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codeName="{22E68647-3C60-695B-3CA0-4895CD717B8A}"/>
  <workbookPr codeName="ThisWorkbook" defaultThemeVersion="124226"/>
  <mc:AlternateContent xmlns:mc="http://schemas.openxmlformats.org/markup-compatibility/2006">
    <mc:Choice Requires="x15">
      <x15ac:absPath xmlns:x15ac="http://schemas.microsoft.com/office/spreadsheetml/2010/11/ac" url="E:\Reference\Programming\ExcelHTMLWriter\"/>
    </mc:Choice>
  </mc:AlternateContent>
  <xr:revisionPtr revIDLastSave="0" documentId="13_ncr:1_{E87A3BEF-AF1F-4FC4-8A23-93B5D5B22819}" xr6:coauthVersionLast="40" xr6:coauthVersionMax="40" xr10:uidLastSave="{00000000-0000-0000-0000-000000000000}"/>
  <bookViews>
    <workbookView xWindow="120" yWindow="60" windowWidth="19035" windowHeight="11940" xr2:uid="{00000000-000D-0000-FFFF-FFFF00000000}"/>
  </bookViews>
  <sheets>
    <sheet name="Conditional" sheetId="7" r:id="rId1"/>
    <sheet name="Demo" sheetId="4" r:id="rId2"/>
    <sheet name="Setup" sheetId="5" r:id="rId3"/>
    <sheet name="README" sheetId="6" r:id="rId4"/>
  </sheets>
  <functionGroups builtInGroupCount="19"/>
  <definedNames>
    <definedName name="_Conditional">Conditional!$B$1:$AB$23</definedName>
    <definedName name="_Demo">Demo!$A$1:$K$24</definedName>
    <definedName name="OutputPath">Setup!$C$2</definedName>
    <definedName name="Paths">Setup!$C$19:$C$49</definedName>
    <definedName name="Ranges">Setup!$B$19:$B$49</definedName>
  </definedNames>
  <calcPr calcId="181029" calcOnSave="0"/>
</workbook>
</file>

<file path=xl/calcChain.xml><?xml version="1.0" encoding="utf-8"?>
<calcChain xmlns="http://schemas.openxmlformats.org/spreadsheetml/2006/main">
  <c r="C20" i="5" l="1"/>
  <c r="C19" i="5"/>
  <c r="AB15" i="7" l="1"/>
  <c r="AB16" i="7"/>
  <c r="AB17" i="7"/>
  <c r="AB18" i="7"/>
  <c r="AB2" i="7"/>
  <c r="AB3" i="7"/>
  <c r="AB4" i="7"/>
  <c r="AB5" i="7"/>
  <c r="AB6" i="7"/>
  <c r="AB7" i="7"/>
  <c r="AB8" i="7"/>
  <c r="AB9" i="7"/>
  <c r="AB10" i="7"/>
  <c r="AB11" i="7"/>
  <c r="AB12" i="7"/>
  <c r="AB13" i="7"/>
  <c r="AB14" i="7"/>
  <c r="AA4" i="7"/>
  <c r="Z4" i="7"/>
  <c r="Y4" i="7"/>
  <c r="AA11" i="7"/>
  <c r="Z11" i="7"/>
  <c r="Y11" i="7"/>
  <c r="Y2" i="7"/>
  <c r="Z2" i="7"/>
  <c r="AA2" i="7"/>
  <c r="Y3" i="7"/>
  <c r="Z3" i="7"/>
  <c r="AA3" i="7"/>
  <c r="Y5" i="7"/>
  <c r="Z5" i="7"/>
  <c r="AA5" i="7"/>
  <c r="Y6" i="7"/>
  <c r="Z6" i="7"/>
  <c r="AA6" i="7"/>
  <c r="Y8" i="7"/>
  <c r="Z8" i="7"/>
  <c r="AA8" i="7"/>
  <c r="Y9" i="7"/>
  <c r="Z9" i="7"/>
  <c r="AA9" i="7"/>
  <c r="Y10" i="7"/>
  <c r="Z10" i="7"/>
  <c r="AA10" i="7"/>
  <c r="Y7" i="7"/>
  <c r="Z7" i="7"/>
  <c r="AA7" i="7"/>
  <c r="Y12" i="7"/>
  <c r="Z12" i="7"/>
  <c r="AA12" i="7"/>
  <c r="Y13" i="7"/>
  <c r="Z13" i="7"/>
  <c r="AA13" i="7"/>
  <c r="Y14" i="7"/>
  <c r="Z14" i="7"/>
  <c r="AA14" i="7"/>
  <c r="Y15" i="7"/>
  <c r="Z15" i="7"/>
  <c r="AA15" i="7"/>
  <c r="Y16" i="7"/>
  <c r="Z16" i="7"/>
  <c r="AA16" i="7"/>
  <c r="Y17" i="7"/>
  <c r="Z17" i="7"/>
  <c r="AA17" i="7"/>
  <c r="Y18" i="7"/>
  <c r="Z18" i="7"/>
  <c r="AA18" i="7"/>
  <c r="C4" i="5"/>
</calcChain>
</file>

<file path=xl/sharedStrings.xml><?xml version="1.0" encoding="utf-8"?>
<sst xmlns="http://schemas.openxmlformats.org/spreadsheetml/2006/main" count="136" uniqueCount="107">
  <si>
    <t>red</t>
  </si>
  <si>
    <t>green</t>
  </si>
  <si>
    <t>blue</t>
  </si>
  <si>
    <t>Arial</t>
  </si>
  <si>
    <t>Times</t>
  </si>
  <si>
    <t>Courrier</t>
  </si>
  <si>
    <t>Bold</t>
  </si>
  <si>
    <t>Italic</t>
  </si>
  <si>
    <t>Underline</t>
  </si>
  <si>
    <t>Left</t>
  </si>
  <si>
    <t>Right</t>
  </si>
  <si>
    <t>Top</t>
  </si>
  <si>
    <t>Bottom</t>
  </si>
  <si>
    <t>General</t>
  </si>
  <si>
    <t>Centre</t>
  </si>
  <si>
    <t>text</t>
  </si>
  <si>
    <t>number</t>
  </si>
  <si>
    <t>Horizontal</t>
  </si>
  <si>
    <t>Foreground</t>
  </si>
  <si>
    <t>Background</t>
  </si>
  <si>
    <t>The 12 standard Excel Borders</t>
  </si>
  <si>
    <t>Vertical</t>
  </si>
  <si>
    <t>Middle</t>
  </si>
  <si>
    <t>Aligning</t>
  </si>
  <si>
    <t>Borders</t>
  </si>
  <si>
    <t>Spanning</t>
  </si>
  <si>
    <t>2 columns</t>
  </si>
  <si>
    <t>3 columns</t>
  </si>
  <si>
    <t>4 columns</t>
  </si>
  <si>
    <t>5 columns</t>
  </si>
  <si>
    <t>2 rows top</t>
  </si>
  <si>
    <t>3 rows middle</t>
  </si>
  <si>
    <t>4 rows bottom</t>
  </si>
  <si>
    <t>3 columns 4 rows middle centre</t>
  </si>
  <si>
    <t>32 pixels high</t>
  </si>
  <si>
    <t>48 pixels high</t>
  </si>
  <si>
    <t>64 pixels high</t>
  </si>
  <si>
    <t>12 point</t>
  </si>
  <si>
    <t>8 point</t>
  </si>
  <si>
    <t>14 point</t>
  </si>
  <si>
    <t>25 pixels high</t>
  </si>
  <si>
    <t>100 pixels wide</t>
  </si>
  <si>
    <t>Folder where the webpage will be published</t>
  </si>
  <si>
    <t>Leave blank to use the default:</t>
  </si>
  <si>
    <t>Range</t>
  </si>
  <si>
    <t>Path</t>
  </si>
  <si>
    <t>Purpose</t>
  </si>
  <si>
    <t>This workbook allows you to publish data to one or more web pages, which others (subscribers) can view, with updates in real time.</t>
  </si>
  <si>
    <t>Quick Start</t>
  </si>
  <si>
    <t>Add a new worksheet</t>
  </si>
  <si>
    <t>Select a rectangle that encompasses all your data</t>
  </si>
  <si>
    <r>
      <t xml:space="preserve">Add the data you would like to publish to the worksheet, formatted as you please. All Excel formatting is supported </t>
    </r>
    <r>
      <rPr>
        <b/>
        <sz val="11"/>
        <color theme="1"/>
        <rFont val="Calibri"/>
        <family val="2"/>
        <scheme val="minor"/>
      </rPr>
      <t>except</t>
    </r>
    <r>
      <rPr>
        <sz val="11"/>
        <color theme="1"/>
        <rFont val="Calibri"/>
        <family val="2"/>
        <scheme val="minor"/>
      </rPr>
      <t xml:space="preserve"> conditional formats</t>
    </r>
  </si>
  <si>
    <t>Switch to the Setup Tab. Click the hyperlink under 'Path' to view the page. Notice how the name of the HTML file is generated from the workbook's name and the named range</t>
  </si>
  <si>
    <t>Share the hyperlink with your subscribers</t>
  </si>
  <si>
    <r>
      <t xml:space="preserve">E.G. </t>
    </r>
    <r>
      <rPr>
        <sz val="11"/>
        <color rgb="FF0070C0"/>
        <rFont val="Calibri"/>
        <family val="2"/>
        <scheme val="minor"/>
      </rPr>
      <t>\\server\folder</t>
    </r>
    <r>
      <rPr>
        <sz val="11"/>
        <color theme="1"/>
        <rFont val="Calibri"/>
        <family val="2"/>
        <scheme val="minor"/>
      </rPr>
      <t xml:space="preserve"> or </t>
    </r>
    <r>
      <rPr>
        <sz val="11"/>
        <color rgb="FF0070C0"/>
        <rFont val="Calibri"/>
        <family val="2"/>
        <scheme val="minor"/>
      </rPr>
      <t>S:\FolderX\SubfolderY</t>
    </r>
    <r>
      <rPr>
        <sz val="11"/>
        <color theme="1"/>
        <rFont val="Calibri"/>
        <family val="2"/>
        <scheme val="minor"/>
      </rPr>
      <t xml:space="preserve"> </t>
    </r>
    <r>
      <rPr>
        <b/>
        <sz val="11"/>
        <color theme="1"/>
        <rFont val="Calibri"/>
        <family val="2"/>
        <scheme val="minor"/>
      </rPr>
      <t>without</t>
    </r>
    <r>
      <rPr>
        <sz val="11"/>
        <color theme="1"/>
        <rFont val="Calibri"/>
        <family val="2"/>
        <scheme val="minor"/>
      </rPr>
      <t xml:space="preserve"> a trailing "\"</t>
    </r>
  </si>
  <si>
    <t>Generated files</t>
  </si>
  <si>
    <t>Save this workbook, with a name that will be meaningful to your subscribers</t>
  </si>
  <si>
    <r>
      <t xml:space="preserve">Make this rectangle an Excel Named Range by typing the name in the range box. This name </t>
    </r>
    <r>
      <rPr>
        <b/>
        <sz val="11"/>
        <color theme="1"/>
        <rFont val="Calibri"/>
        <family val="2"/>
        <scheme val="minor"/>
      </rPr>
      <t>MUST</t>
    </r>
    <r>
      <rPr>
        <sz val="11"/>
        <color theme="1"/>
        <rFont val="Calibri"/>
        <family val="2"/>
        <scheme val="minor"/>
      </rPr>
      <t xml:space="preserve"> begin with an underscore ("</t>
    </r>
    <r>
      <rPr>
        <sz val="11"/>
        <color rgb="FF0070C0"/>
        <rFont val="Calibri"/>
        <family val="2"/>
        <scheme val="minor"/>
      </rPr>
      <t>_</t>
    </r>
    <r>
      <rPr>
        <sz val="11"/>
        <color theme="1"/>
        <rFont val="Calibri"/>
        <family val="2"/>
        <scheme val="minor"/>
      </rPr>
      <t>"). For example, "</t>
    </r>
    <r>
      <rPr>
        <sz val="11"/>
        <color rgb="FF0070C0"/>
        <rFont val="Calibri"/>
        <family val="2"/>
        <scheme val="minor"/>
      </rPr>
      <t>_Copper</t>
    </r>
    <r>
      <rPr>
        <sz val="11"/>
        <color theme="1"/>
        <rFont val="Calibri"/>
        <family val="2"/>
        <scheme val="minor"/>
      </rPr>
      <t>":</t>
    </r>
  </si>
  <si>
    <t>Change a value in the named area. This will create the HTML file. The named area will blink briefly to remind you what was published</t>
  </si>
  <si>
    <t>If you want to publish the HTML file somewhere else, type the path to the folder in the yellow box. Repeat steps 2-7 to create additional webpages, if desired</t>
  </si>
  <si>
    <t>xlAboveAverageCondition</t>
  </si>
  <si>
    <t>Above average condition</t>
  </si>
  <si>
    <t>xlBlanksCondition</t>
  </si>
  <si>
    <t>Blanks condition</t>
  </si>
  <si>
    <t>xlCellValue</t>
  </si>
  <si>
    <t>xlColorScale</t>
  </si>
  <si>
    <t>Color scale</t>
  </si>
  <si>
    <t>xlDatabar</t>
  </si>
  <si>
    <t>Databar</t>
  </si>
  <si>
    <t>xlErrorsCondition</t>
  </si>
  <si>
    <t>Errors condition</t>
  </si>
  <si>
    <t>xlExpression</t>
  </si>
  <si>
    <t>XlIconSet</t>
  </si>
  <si>
    <t>Icon set</t>
  </si>
  <si>
    <t>xlNoBlanksCondition</t>
  </si>
  <si>
    <t>No blanks condition</t>
  </si>
  <si>
    <t>xlNoErrorsCondition</t>
  </si>
  <si>
    <t>No errors condition</t>
  </si>
  <si>
    <t>xlTextString</t>
  </si>
  <si>
    <t>xlTimePeriod</t>
  </si>
  <si>
    <t>xlTop10</t>
  </si>
  <si>
    <t>Top 10 values</t>
  </si>
  <si>
    <t>xlUniqueValues</t>
  </si>
  <si>
    <t>Unique values</t>
  </si>
  <si>
    <t xml:space="preserve"> </t>
  </si>
  <si>
    <t>Space</t>
  </si>
  <si>
    <t>Today</t>
  </si>
  <si>
    <t>Yesterday</t>
  </si>
  <si>
    <t>Tomorrow</t>
  </si>
  <si>
    <t>Now</t>
  </si>
  <si>
    <t>Duplicate values</t>
  </si>
  <si>
    <t>Cell value = 0</t>
  </si>
  <si>
    <t>Text string containing "1"</t>
  </si>
  <si>
    <t>Cell value &lt;$C$5</t>
  </si>
  <si>
    <t>Value, Between 1 and 10</t>
  </si>
  <si>
    <t>Top 30%</t>
  </si>
  <si>
    <t>Bottom 25%</t>
  </si>
  <si>
    <t>_Conditional</t>
  </si>
  <si>
    <t>No Blanks condition</t>
  </si>
  <si>
    <t>Expression =E11=D11</t>
  </si>
  <si>
    <t>Empty</t>
  </si>
  <si>
    <t>DIV/0</t>
  </si>
  <si>
    <t>_Demo</t>
  </si>
  <si>
    <t>URL</t>
  </si>
  <si>
    <t>Google</t>
  </si>
  <si>
    <t>Change this value to auto-publish</t>
  </si>
  <si>
    <t>Or click this button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</si>
</sst>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FF0000"/>
      <name val="Calibri"/>
      <family val="2"/>
      <scheme val="minor"/>
    </font>
    <font>
      <sz val="11"/>
      <color rgb="FF00B050"/>
      <name val="Calibri"/>
      <family val="2"/>
      <scheme val="minor"/>
    </font>
    <font>
      <sz val="11"/>
      <color rgb="FF0070C0"/>
      <name val="Calibri"/>
      <family val="2"/>
      <scheme val="minor"/>
    </font>
    <font>
      <b/>
      <sz val="11"/>
      <color theme="1"/>
      <name val="Calibri"/>
      <family val="2"/>
      <scheme val="minor"/>
    </font>
    <font>
      <b/>
      <sz val="12"/>
      <color theme="1"/>
      <name val="Calibri"/>
      <family val="2"/>
      <scheme val="minor"/>
    </font>
    <font>
      <sz val="8"/>
      <color theme="1"/>
      <name val="Arial"/>
      <family val="2"/>
    </font>
    <font>
      <b/>
      <sz val="11"/>
      <color rgb="FFFF0000"/>
      <name val="Calibri"/>
      <family val="2"/>
      <scheme val="minor"/>
    </font>
    <font>
      <b/>
      <sz val="11"/>
      <color rgb="FF00B050"/>
      <name val="Calibri"/>
      <family val="2"/>
      <scheme val="minor"/>
    </font>
    <font>
      <b/>
      <sz val="11"/>
      <color rgb="FF0070C0"/>
      <name val="Calibri"/>
      <family val="2"/>
      <scheme val="minor"/>
    </font>
    <font>
      <b/>
      <sz val="8"/>
      <color theme="1"/>
      <name val="Arial"/>
      <family val="2"/>
    </font>
    <font>
      <i/>
      <sz val="12"/>
      <color theme="1"/>
      <name val="Courier"/>
      <family val="3"/>
    </font>
    <font>
      <u/>
      <sz val="14"/>
      <color theme="1"/>
      <name val="Times New Roman"/>
      <family val="1"/>
    </font>
    <font>
      <sz val="8"/>
      <color theme="4" tint="0.39997558519241921"/>
      <name val="Arial"/>
      <family val="2"/>
    </font>
    <font>
      <u/>
      <sz val="11"/>
      <color theme="10"/>
      <name val="Calibri"/>
      <family val="2"/>
    </font>
    <font>
      <sz val="11"/>
      <name val="Calibri"/>
      <family val="2"/>
      <scheme val="minor"/>
    </font>
  </fonts>
  <fills count="8">
    <fill>
      <patternFill patternType="none"/>
    </fill>
    <fill>
      <patternFill patternType="gray125"/>
    </fill>
    <fill>
      <patternFill patternType="solid">
        <fgColor theme="9" tint="0.39994506668294322"/>
        <bgColor indexed="64"/>
      </patternFill>
    </fill>
    <fill>
      <patternFill patternType="solid">
        <fgColor theme="6" tint="0.39994506668294322"/>
        <bgColor indexed="64"/>
      </patternFill>
    </fill>
    <fill>
      <patternFill patternType="solid">
        <fgColor theme="8" tint="0.59996337778862885"/>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dotted">
        <color auto="1"/>
      </left>
      <right style="dotted">
        <color auto="1"/>
      </right>
      <top style="dotted">
        <color auto="1"/>
      </top>
      <bottom style="dotted">
        <color auto="1"/>
      </bottom>
      <diagonal/>
    </border>
    <border>
      <left style="dashDotDot">
        <color auto="1"/>
      </left>
      <right style="dashDotDot">
        <color auto="1"/>
      </right>
      <top style="dashDotDot">
        <color auto="1"/>
      </top>
      <bottom style="dashDotDot">
        <color auto="1"/>
      </bottom>
      <diagonal/>
    </border>
    <border>
      <left style="dashDot">
        <color auto="1"/>
      </left>
      <right style="dashDot">
        <color auto="1"/>
      </right>
      <top style="dashDot">
        <color auto="1"/>
      </top>
      <bottom style="dashDot">
        <color auto="1"/>
      </bottom>
      <diagonal/>
    </border>
    <border>
      <left style="dashed">
        <color auto="1"/>
      </left>
      <right style="dashed">
        <color auto="1"/>
      </right>
      <top style="dashed">
        <color auto="1"/>
      </top>
      <bottom style="dashed">
        <color auto="1"/>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mediumDashDot">
        <color indexed="64"/>
      </left>
      <right style="mediumDashDot">
        <color indexed="64"/>
      </right>
      <top style="mediumDashDot">
        <color indexed="64"/>
      </top>
      <bottom style="mediumDashDot">
        <color indexed="64"/>
      </bottom>
      <diagonal/>
    </border>
    <border>
      <left style="mediumDashDotDot">
        <color indexed="64"/>
      </left>
      <right style="mediumDashDotDot">
        <color indexed="64"/>
      </right>
      <top style="mediumDashDotDot">
        <color indexed="64"/>
      </top>
      <bottom style="mediumDashDotDot">
        <color indexed="64"/>
      </bottom>
      <diagonal/>
    </border>
    <border>
      <left style="double">
        <color indexed="64"/>
      </left>
      <right style="double">
        <color indexed="64"/>
      </right>
      <top style="double">
        <color indexed="64"/>
      </top>
      <bottom style="double">
        <color indexed="64"/>
      </bottom>
      <diagonal/>
    </border>
    <border>
      <left style="slantDashDot">
        <color indexed="64"/>
      </left>
      <right style="slantDashDot">
        <color indexed="64"/>
      </right>
      <top style="slantDashDot">
        <color indexed="64"/>
      </top>
      <bottom style="slantDashDot">
        <color indexed="64"/>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
      <left style="medium">
        <color theme="3" tint="0.39991454817346722"/>
      </left>
      <right/>
      <top style="medium">
        <color theme="3" tint="0.39991454817346722"/>
      </top>
      <bottom style="medium">
        <color theme="3" tint="0.39991454817346722"/>
      </bottom>
      <diagonal/>
    </border>
    <border>
      <left/>
      <right/>
      <top style="medium">
        <color theme="3" tint="0.39991454817346722"/>
      </top>
      <bottom style="medium">
        <color theme="3" tint="0.39991454817346722"/>
      </bottom>
      <diagonal/>
    </border>
    <border>
      <left/>
      <right style="medium">
        <color theme="3" tint="0.39991454817346722"/>
      </right>
      <top style="medium">
        <color theme="3" tint="0.39991454817346722"/>
      </top>
      <bottom style="medium">
        <color theme="3" tint="0.39991454817346722"/>
      </bottom>
      <diagonal/>
    </border>
    <border>
      <left style="thin">
        <color theme="3" tint="0.79995117038483843"/>
      </left>
      <right style="thin">
        <color theme="3" tint="0.79995117038483843"/>
      </right>
      <top style="thin">
        <color theme="3" tint="0.79995117038483843"/>
      </top>
      <bottom style="thin">
        <color theme="3" tint="0.79995117038483843"/>
      </bottom>
      <diagonal/>
    </border>
    <border>
      <left style="thin">
        <color theme="3" tint="0.79995117038483843"/>
      </left>
      <right style="thin">
        <color theme="3" tint="0.79995117038483843"/>
      </right>
      <top/>
      <bottom style="thin">
        <color theme="3" tint="0.79995117038483843"/>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5117038483843"/>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tted">
        <color theme="3" tint="0.39985351115451523"/>
      </left>
      <right style="dotted">
        <color theme="3" tint="0.39985351115451523"/>
      </right>
      <top style="dotted">
        <color theme="3" tint="0.39985351115451523"/>
      </top>
      <bottom style="dotted">
        <color theme="3" tint="0.39985351115451523"/>
      </bottom>
      <diagonal/>
    </border>
    <border>
      <left style="dotted">
        <color theme="3" tint="0.39985351115451523"/>
      </left>
      <right style="dotted">
        <color theme="3" tint="0.39985351115451523"/>
      </right>
      <top/>
      <bottom style="dotted">
        <color theme="3" tint="0.39985351115451523"/>
      </bottom>
      <diagonal/>
    </border>
    <border>
      <left style="medium">
        <color theme="3" tint="0.39991454817346722"/>
      </left>
      <right/>
      <top style="medium">
        <color theme="3" tint="0.39991454817346722"/>
      </top>
      <bottom style="medium">
        <color theme="3" tint="0.39988402966399123"/>
      </bottom>
      <diagonal/>
    </border>
    <border>
      <left/>
      <right/>
      <top style="medium">
        <color theme="3" tint="0.39991454817346722"/>
      </top>
      <bottom style="medium">
        <color theme="3" tint="0.39988402966399123"/>
      </bottom>
      <diagonal/>
    </border>
    <border>
      <left/>
      <right style="medium">
        <color theme="3" tint="0.39991454817346722"/>
      </right>
      <top style="medium">
        <color theme="3" tint="0.39991454817346722"/>
      </top>
      <bottom style="medium">
        <color theme="3" tint="0.39988402966399123"/>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05">
    <xf numFmtId="0" fontId="0" fillId="0" borderId="0" xfId="0"/>
    <xf numFmtId="0" fontId="0" fillId="0" borderId="0" xfId="0" applyAlignment="1">
      <alignment vertical="center"/>
    </xf>
    <xf numFmtId="0" fontId="0" fillId="0" borderId="0" xfId="0"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19" xfId="0" applyFont="1" applyBorder="1" applyAlignment="1">
      <alignment horizontal="left" vertical="center"/>
    </xf>
    <xf numFmtId="0" fontId="0" fillId="0" borderId="19" xfId="0" applyBorder="1" applyAlignment="1">
      <alignment vertical="center"/>
    </xf>
    <xf numFmtId="0" fontId="0" fillId="0" borderId="19" xfId="0" applyBorder="1" applyAlignment="1">
      <alignment horizontal="left" vertical="center"/>
    </xf>
    <xf numFmtId="0" fontId="0" fillId="0" borderId="19" xfId="0" applyBorder="1" applyAlignment="1">
      <alignment horizontal="center" vertical="center"/>
    </xf>
    <xf numFmtId="0" fontId="0" fillId="0" borderId="19" xfId="0" applyBorder="1" applyAlignment="1">
      <alignment horizontal="right" vertical="center"/>
    </xf>
    <xf numFmtId="0" fontId="10" fillId="0" borderId="19" xfId="0" applyFont="1" applyBorder="1" applyAlignment="1">
      <alignment horizontal="left" vertical="top"/>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0" fillId="0" borderId="0" xfId="0" applyFill="1" applyAlignment="1">
      <alignment horizontal="center" vertical="center"/>
    </xf>
    <xf numFmtId="0" fontId="10" fillId="0" borderId="19" xfId="0" applyFont="1" applyBorder="1" applyAlignment="1">
      <alignment vertical="top"/>
    </xf>
    <xf numFmtId="0" fontId="10" fillId="0" borderId="19" xfId="0" applyFont="1" applyBorder="1" applyAlignment="1">
      <alignment horizontal="center" vertical="top"/>
    </xf>
    <xf numFmtId="0" fontId="10" fillId="0" borderId="19" xfId="0" applyFont="1" applyBorder="1" applyAlignment="1">
      <alignment horizontal="right" vertical="top" wrapText="1"/>
    </xf>
    <xf numFmtId="0" fontId="10" fillId="0" borderId="0" xfId="0" applyFont="1" applyAlignment="1">
      <alignment vertical="top"/>
    </xf>
    <xf numFmtId="0" fontId="11" fillId="0" borderId="19" xfId="0" applyFont="1" applyBorder="1" applyAlignment="1">
      <alignment horizontal="left" vertical="center"/>
    </xf>
    <xf numFmtId="0" fontId="11" fillId="0" borderId="19" xfId="0" applyFont="1" applyBorder="1" applyAlignment="1">
      <alignment vertical="center"/>
    </xf>
    <xf numFmtId="0" fontId="11" fillId="0" borderId="19" xfId="0" applyFont="1" applyBorder="1" applyAlignment="1">
      <alignment horizontal="center" vertical="center"/>
    </xf>
    <xf numFmtId="0" fontId="11" fillId="0" borderId="19" xfId="0" applyFont="1" applyBorder="1" applyAlignment="1">
      <alignment horizontal="right" vertical="center" wrapText="1"/>
    </xf>
    <xf numFmtId="0" fontId="11" fillId="0" borderId="0" xfId="0" applyFont="1" applyAlignment="1">
      <alignment vertical="center"/>
    </xf>
    <xf numFmtId="0" fontId="12" fillId="0" borderId="19" xfId="0" applyFont="1" applyBorder="1" applyAlignment="1">
      <alignment horizontal="left"/>
    </xf>
    <xf numFmtId="0" fontId="12" fillId="0" borderId="19" xfId="0" applyFont="1" applyBorder="1" applyAlignment="1"/>
    <xf numFmtId="0" fontId="12" fillId="0" borderId="19" xfId="0" applyFont="1" applyBorder="1" applyAlignment="1">
      <alignment horizontal="center"/>
    </xf>
    <xf numFmtId="0" fontId="12" fillId="0" borderId="19" xfId="0" applyFont="1" applyBorder="1" applyAlignment="1">
      <alignment horizontal="right"/>
    </xf>
    <xf numFmtId="0" fontId="12" fillId="0" borderId="0" xfId="0" applyFont="1" applyAlignment="1"/>
    <xf numFmtId="0" fontId="1" fillId="2" borderId="2" xfId="0" applyFont="1" applyFill="1" applyBorder="1" applyAlignment="1">
      <alignment horizontal="center" vertical="center"/>
    </xf>
    <xf numFmtId="0" fontId="1" fillId="0" borderId="0" xfId="0" applyFont="1" applyFill="1" applyAlignment="1">
      <alignment horizontal="center" vertical="center"/>
    </xf>
    <xf numFmtId="0" fontId="1" fillId="2"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0" xfId="0" applyFont="1" applyFill="1" applyAlignment="1">
      <alignment horizontal="center" vertical="center"/>
    </xf>
    <xf numFmtId="0" fontId="2" fillId="3"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0" borderId="0" xfId="0" applyFont="1" applyFill="1" applyAlignment="1">
      <alignment horizontal="center" vertical="center"/>
    </xf>
    <xf numFmtId="0" fontId="3" fillId="4" borderId="11" xfId="0" applyFont="1" applyFill="1" applyBorder="1" applyAlignment="1">
      <alignment horizontal="center" vertical="center"/>
    </xf>
    <xf numFmtId="0" fontId="5" fillId="0" borderId="0" xfId="0" applyFont="1" applyAlignment="1">
      <alignment vertical="center"/>
    </xf>
    <xf numFmtId="0" fontId="0" fillId="0" borderId="25" xfId="0" applyBorder="1"/>
    <xf numFmtId="0" fontId="6" fillId="0" borderId="0" xfId="0" applyFont="1" applyAlignment="1">
      <alignment horizontal="center" vertical="center"/>
    </xf>
    <xf numFmtId="0" fontId="6" fillId="0" borderId="0" xfId="0" applyFont="1"/>
    <xf numFmtId="0" fontId="13" fillId="5" borderId="23" xfId="0" applyFont="1" applyFill="1" applyBorder="1" applyAlignment="1">
      <alignment horizontal="center" vertical="center"/>
    </xf>
    <xf numFmtId="0" fontId="0" fillId="0" borderId="0" xfId="0" applyAlignment="1">
      <alignment vertical="top" wrapText="1"/>
    </xf>
    <xf numFmtId="0" fontId="4" fillId="0" borderId="0" xfId="0" applyFont="1" applyAlignment="1">
      <alignment vertical="top" wrapText="1"/>
    </xf>
    <xf numFmtId="0" fontId="14" fillId="0" borderId="0" xfId="1" applyAlignment="1" applyProtection="1"/>
    <xf numFmtId="0" fontId="0" fillId="0" borderId="0" xfId="0" applyAlignment="1"/>
    <xf numFmtId="0" fontId="0" fillId="0" borderId="0" xfId="0" applyAlignment="1">
      <alignment vertical="top"/>
    </xf>
    <xf numFmtId="0" fontId="4" fillId="0" borderId="0" xfId="0" applyFont="1"/>
    <xf numFmtId="0" fontId="0" fillId="0" borderId="23" xfId="0" applyBorder="1" applyAlignment="1">
      <alignment vertical="top" wrapText="1"/>
    </xf>
    <xf numFmtId="0" fontId="0" fillId="0" borderId="32" xfId="0" applyBorder="1" applyAlignment="1">
      <alignment vertical="top" wrapText="1"/>
    </xf>
    <xf numFmtId="0" fontId="0" fillId="0" borderId="33" xfId="0" applyBorder="1" applyAlignment="1">
      <alignment vertical="top" wrapText="1"/>
    </xf>
    <xf numFmtId="0" fontId="0" fillId="6" borderId="29" xfId="0" applyFill="1" applyBorder="1" applyAlignment="1">
      <alignment vertical="top" wrapText="1"/>
    </xf>
    <xf numFmtId="0" fontId="0" fillId="0" borderId="0" xfId="0" applyFill="1" applyBorder="1" applyAlignment="1">
      <alignment vertical="top" wrapText="1"/>
    </xf>
    <xf numFmtId="0" fontId="4" fillId="0" borderId="30" xfId="0" applyFont="1" applyBorder="1" applyAlignment="1">
      <alignment vertical="top"/>
    </xf>
    <xf numFmtId="0" fontId="4" fillId="0" borderId="31" xfId="0" applyFont="1" applyBorder="1" applyAlignment="1">
      <alignment vertical="top"/>
    </xf>
    <xf numFmtId="0" fontId="4" fillId="0" borderId="34" xfId="0" applyFont="1" applyBorder="1" applyAlignment="1">
      <alignment vertical="top"/>
    </xf>
    <xf numFmtId="0" fontId="0" fillId="0" borderId="0" xfId="0" applyFont="1" applyAlignment="1">
      <alignment vertical="center"/>
    </xf>
    <xf numFmtId="0" fontId="15" fillId="0" borderId="0" xfId="0" applyFont="1" applyFill="1" applyBorder="1" applyAlignment="1">
      <alignment vertical="center"/>
    </xf>
    <xf numFmtId="22" fontId="0" fillId="0" borderId="0" xfId="0" applyNumberFormat="1" applyFont="1" applyAlignment="1">
      <alignment vertical="center"/>
    </xf>
    <xf numFmtId="14" fontId="0" fillId="0" borderId="0" xfId="0" applyNumberFormat="1" applyFont="1" applyAlignment="1">
      <alignment vertical="center"/>
    </xf>
    <xf numFmtId="0" fontId="0" fillId="0" borderId="0" xfId="0" applyNumberFormat="1" applyAlignment="1">
      <alignment vertical="center"/>
    </xf>
    <xf numFmtId="0" fontId="0" fillId="0" borderId="0" xfId="0" applyNumberFormat="1" applyFont="1" applyAlignment="1">
      <alignment vertical="center"/>
    </xf>
    <xf numFmtId="0" fontId="14" fillId="0" borderId="0" xfId="1" applyAlignment="1" applyProtection="1">
      <alignment horizontal="left" vertical="center"/>
    </xf>
    <xf numFmtId="0" fontId="0" fillId="7" borderId="0" xfId="0" applyFont="1" applyFill="1" applyAlignment="1">
      <alignment vertical="center"/>
    </xf>
    <xf numFmtId="0" fontId="0" fillId="7" borderId="0" xfId="0" applyFill="1" applyAlignment="1">
      <alignment horizontal="left" vertical="center"/>
    </xf>
    <xf numFmtId="0" fontId="0" fillId="0" borderId="25"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center" vertical="top" wrapText="1"/>
    </xf>
    <xf numFmtId="0" fontId="0" fillId="0" borderId="24" xfId="0" applyBorder="1" applyAlignment="1">
      <alignment horizontal="center" vertical="top"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4" fillId="0" borderId="20" xfId="0" applyFont="1" applyBorder="1" applyAlignment="1">
      <alignment vertical="center" wrapText="1"/>
    </xf>
    <xf numFmtId="0" fontId="4" fillId="0" borderId="19" xfId="0" applyFont="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0" fontId="0" fillId="0" borderId="20"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top" wrapText="1"/>
    </xf>
    <xf numFmtId="0" fontId="14" fillId="0" borderId="0" xfId="1" applyAlignment="1" applyProtection="1">
      <alignment vertical="center"/>
    </xf>
  </cellXfs>
  <cellStyles count="2">
    <cellStyle name="Hyperlink" xfId="1" builtinId="8"/>
    <cellStyle name="Normal" xfId="0" builtinId="0"/>
  </cellStyles>
  <dxfs count="18">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0000FF"/>
      <color rgb="FF00FF00"/>
      <color rgb="FFFFFFCC"/>
      <color rgb="FFFFFF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Conditional!$G$8:$X$8</c:f>
              <c:numCache>
                <c:formatCode>General</c:formatCode>
                <c:ptCount val="18"/>
                <c:pt idx="0">
                  <c:v>0</c:v>
                </c:pt>
                <c:pt idx="1">
                  <c:v>0</c:v>
                </c:pt>
                <c:pt idx="2">
                  <c:v>0</c:v>
                </c:pt>
                <c:pt idx="3">
                  <c:v>1</c:v>
                </c:pt>
                <c:pt idx="4">
                  <c:v>2</c:v>
                </c:pt>
                <c:pt idx="5">
                  <c:v>3</c:v>
                </c:pt>
                <c:pt idx="6">
                  <c:v>4</c:v>
                </c:pt>
                <c:pt idx="7">
                  <c:v>5</c:v>
                </c:pt>
                <c:pt idx="8">
                  <c:v>6</c:v>
                </c:pt>
                <c:pt idx="9">
                  <c:v>7</c:v>
                </c:pt>
                <c:pt idx="10">
                  <c:v>8</c:v>
                </c:pt>
                <c:pt idx="11">
                  <c:v>9</c:v>
                </c:pt>
                <c:pt idx="12">
                  <c:v>10</c:v>
                </c:pt>
                <c:pt idx="13">
                  <c:v>11</c:v>
                </c:pt>
                <c:pt idx="14">
                  <c:v>12</c:v>
                </c:pt>
                <c:pt idx="15">
                  <c:v>13</c:v>
                </c:pt>
                <c:pt idx="16">
                  <c:v>14</c:v>
                </c:pt>
                <c:pt idx="17">
                  <c:v>15</c:v>
                </c:pt>
              </c:numCache>
            </c:numRef>
          </c:val>
          <c:smooth val="0"/>
          <c:extLst>
            <c:ext xmlns:c16="http://schemas.microsoft.com/office/drawing/2014/chart" uri="{C3380CC4-5D6E-409C-BE32-E72D297353CC}">
              <c16:uniqueId val="{00000000-F394-487A-81CC-83FDDC288015}"/>
            </c:ext>
          </c:extLst>
        </c:ser>
        <c:dLbls>
          <c:showLegendKey val="0"/>
          <c:showVal val="0"/>
          <c:showCatName val="0"/>
          <c:showSerName val="0"/>
          <c:showPercent val="0"/>
          <c:showBubbleSize val="0"/>
        </c:dLbls>
        <c:smooth val="0"/>
        <c:axId val="633931776"/>
        <c:axId val="180785664"/>
      </c:lineChart>
      <c:catAx>
        <c:axId val="633931776"/>
        <c:scaling>
          <c:orientation val="minMax"/>
        </c:scaling>
        <c:delete val="0"/>
        <c:axPos val="b"/>
        <c:majorTickMark val="out"/>
        <c:minorTickMark val="none"/>
        <c:tickLblPos val="nextTo"/>
        <c:crossAx val="180785664"/>
        <c:crosses val="autoZero"/>
        <c:auto val="1"/>
        <c:lblAlgn val="ctr"/>
        <c:lblOffset val="100"/>
        <c:noMultiLvlLbl val="0"/>
      </c:catAx>
      <c:valAx>
        <c:axId val="180785664"/>
        <c:scaling>
          <c:orientation val="minMax"/>
        </c:scaling>
        <c:delete val="0"/>
        <c:axPos val="l"/>
        <c:majorGridlines/>
        <c:numFmt formatCode="General" sourceLinked="1"/>
        <c:majorTickMark val="out"/>
        <c:minorTickMark val="none"/>
        <c:tickLblPos val="nextTo"/>
        <c:crossAx val="633931776"/>
        <c:crosses val="autoZero"/>
        <c:crossBetween val="between"/>
      </c:valAx>
    </c:plotArea>
    <c:legend>
      <c:legendPos val="r"/>
      <c:overlay val="0"/>
    </c:legend>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8.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19050</xdr:colOff>
      <xdr:row>24</xdr:row>
      <xdr:rowOff>190499</xdr:rowOff>
    </xdr:from>
    <xdr:to>
      <xdr:col>19</xdr:col>
      <xdr:colOff>142875</xdr:colOff>
      <xdr:row>35</xdr:row>
      <xdr:rowOff>123824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0</xdr:colOff>
          <xdr:row>29</xdr:row>
          <xdr:rowOff>57150</xdr:rowOff>
        </xdr:from>
        <xdr:to>
          <xdr:col>3</xdr:col>
          <xdr:colOff>619125</xdr:colOff>
          <xdr:row>31</xdr:row>
          <xdr:rowOff>0</xdr:rowOff>
        </xdr:to>
        <xdr:sp macro="" textlink="">
          <xdr:nvSpPr>
            <xdr:cNvPr id="8194" name="CommandButton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0</xdr:row>
          <xdr:rowOff>76200</xdr:rowOff>
        </xdr:from>
        <xdr:to>
          <xdr:col>11</xdr:col>
          <xdr:colOff>942975</xdr:colOff>
          <xdr:row>1</xdr:row>
          <xdr:rowOff>152400</xdr:rowOff>
        </xdr:to>
        <xdr:sp macro="" textlink="">
          <xdr:nvSpPr>
            <xdr:cNvPr id="6147" name="cmdPublish"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38100</xdr:rowOff>
        </xdr:from>
        <xdr:to>
          <xdr:col>2</xdr:col>
          <xdr:colOff>2362200</xdr:colOff>
          <xdr:row>5</xdr:row>
          <xdr:rowOff>161925</xdr:rowOff>
        </xdr:to>
        <xdr:sp macro="" textlink="">
          <xdr:nvSpPr>
            <xdr:cNvPr id="7175" name="chkFormatting"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47625</xdr:rowOff>
        </xdr:from>
        <xdr:to>
          <xdr:col>2</xdr:col>
          <xdr:colOff>2362200</xdr:colOff>
          <xdr:row>7</xdr:row>
          <xdr:rowOff>171450</xdr:rowOff>
        </xdr:to>
        <xdr:sp macro="" textlink="">
          <xdr:nvSpPr>
            <xdr:cNvPr id="7178" name="chkNoGridlines"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38100</xdr:rowOff>
        </xdr:from>
        <xdr:to>
          <xdr:col>2</xdr:col>
          <xdr:colOff>2371725</xdr:colOff>
          <xdr:row>9</xdr:row>
          <xdr:rowOff>161925</xdr:rowOff>
        </xdr:to>
        <xdr:sp macro="" textlink="">
          <xdr:nvSpPr>
            <xdr:cNvPr id="7179" name="chkLastUpdate"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47625</xdr:rowOff>
        </xdr:from>
        <xdr:to>
          <xdr:col>2</xdr:col>
          <xdr:colOff>2819400</xdr:colOff>
          <xdr:row>11</xdr:row>
          <xdr:rowOff>171450</xdr:rowOff>
        </xdr:to>
        <xdr:sp macro="" textlink="">
          <xdr:nvSpPr>
            <xdr:cNvPr id="7180" name="chkFrequency"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1171575</xdr:colOff>
          <xdr:row>12</xdr:row>
          <xdr:rowOff>38100</xdr:rowOff>
        </xdr:from>
        <xdr:to>
          <xdr:col>2</xdr:col>
          <xdr:colOff>2809875</xdr:colOff>
          <xdr:row>13</xdr:row>
          <xdr:rowOff>161925</xdr:rowOff>
        </xdr:to>
        <xdr:sp macro="" textlink="">
          <xdr:nvSpPr>
            <xdr:cNvPr id="7181" name="chkComplete"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3</xdr:col>
      <xdr:colOff>361950</xdr:colOff>
      <xdr:row>10</xdr:row>
      <xdr:rowOff>28575</xdr:rowOff>
    </xdr:from>
    <xdr:to>
      <xdr:col>3</xdr:col>
      <xdr:colOff>3692139</xdr:colOff>
      <xdr:row>10</xdr:row>
      <xdr:rowOff>2790825</xdr:rowOff>
    </xdr:to>
    <xdr:pic>
      <xdr:nvPicPr>
        <xdr:cNvPr id="2" name="Picture 1" descr="Image1.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104900" y="2886075"/>
          <a:ext cx="3330189" cy="276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ogle.com/"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ogle.com/?hl=en" TargetMode="Externa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ontrol" Target="../activeX/activeX3.xml"/><Relationship Id="rId7" Type="http://schemas.openxmlformats.org/officeDocument/2006/relationships/control" Target="../activeX/activeX5.xml"/><Relationship Id="rId12" Type="http://schemas.openxmlformats.org/officeDocument/2006/relationships/image" Target="../media/image7.emf"/><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image" Target="../media/image4.emf"/><Relationship Id="rId11" Type="http://schemas.openxmlformats.org/officeDocument/2006/relationships/control" Target="../activeX/activeX7.xml"/><Relationship Id="rId5" Type="http://schemas.openxmlformats.org/officeDocument/2006/relationships/control" Target="../activeX/activeX4.xml"/><Relationship Id="rId10" Type="http://schemas.openxmlformats.org/officeDocument/2006/relationships/image" Target="../media/image6.emf"/><Relationship Id="rId4" Type="http://schemas.openxmlformats.org/officeDocument/2006/relationships/image" Target="../media/image3.emf"/><Relationship Id="rId9" Type="http://schemas.openxmlformats.org/officeDocument/2006/relationships/control" Target="../activeX/activeX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B29"/>
  <sheetViews>
    <sheetView showRowColHeaders="0" tabSelected="1" workbookViewId="0">
      <selection activeCell="B25" sqref="B25"/>
    </sheetView>
  </sheetViews>
  <sheetFormatPr defaultRowHeight="15" x14ac:dyDescent="0.25"/>
  <cols>
    <col min="1" max="1" width="3.7109375" style="70" customWidth="1"/>
    <col min="2" max="2" width="24.7109375" style="70" bestFit="1" customWidth="1"/>
    <col min="3" max="3" width="3" style="70" bestFit="1" customWidth="1"/>
    <col min="4" max="4" width="28.85546875" style="70" customWidth="1"/>
    <col min="5" max="5" width="6.5703125" style="70" bestFit="1" customWidth="1"/>
    <col min="6" max="6" width="6.140625" style="70" bestFit="1" customWidth="1"/>
    <col min="7" max="18" width="4.28515625" style="70" bestFit="1" customWidth="1"/>
    <col min="19" max="24" width="5.28515625" style="70" bestFit="1" customWidth="1"/>
    <col min="25" max="25" width="17.42578125" style="70" customWidth="1"/>
    <col min="26" max="26" width="12.28515625" style="70" customWidth="1"/>
    <col min="27" max="27" width="12.28515625" style="75" customWidth="1"/>
    <col min="28" max="16384" width="9.140625" style="70"/>
  </cols>
  <sheetData>
    <row r="1" spans="2:28" x14ac:dyDescent="0.25">
      <c r="E1" s="1" t="s">
        <v>100</v>
      </c>
      <c r="F1" s="70" t="s">
        <v>85</v>
      </c>
      <c r="Y1" s="1" t="s">
        <v>89</v>
      </c>
      <c r="Z1" s="1" t="s">
        <v>87</v>
      </c>
      <c r="AA1" s="74" t="s">
        <v>88</v>
      </c>
      <c r="AB1" s="1" t="s">
        <v>101</v>
      </c>
    </row>
    <row r="2" spans="2:28" x14ac:dyDescent="0.25">
      <c r="B2" s="71" t="s">
        <v>60</v>
      </c>
      <c r="C2" s="71">
        <v>12</v>
      </c>
      <c r="D2" s="71" t="s">
        <v>61</v>
      </c>
      <c r="E2" s="1"/>
      <c r="F2" s="1" t="s">
        <v>84</v>
      </c>
      <c r="G2" s="71">
        <v>0</v>
      </c>
      <c r="H2" s="71">
        <v>0</v>
      </c>
      <c r="I2" s="71">
        <v>0</v>
      </c>
      <c r="J2" s="70">
        <v>1</v>
      </c>
      <c r="K2" s="70">
        <v>2</v>
      </c>
      <c r="L2" s="71">
        <v>3</v>
      </c>
      <c r="M2" s="71">
        <v>4</v>
      </c>
      <c r="N2" s="70">
        <v>5</v>
      </c>
      <c r="O2" s="70">
        <v>6</v>
      </c>
      <c r="P2" s="70">
        <v>7</v>
      </c>
      <c r="Q2" s="70">
        <v>8</v>
      </c>
      <c r="R2" s="70">
        <v>9</v>
      </c>
      <c r="S2" s="70">
        <v>10</v>
      </c>
      <c r="T2" s="70">
        <v>11</v>
      </c>
      <c r="U2" s="70">
        <v>12</v>
      </c>
      <c r="V2" s="70">
        <v>13</v>
      </c>
      <c r="W2" s="70">
        <v>14</v>
      </c>
      <c r="X2" s="70">
        <v>15</v>
      </c>
      <c r="Y2" s="72">
        <f ca="1">NOW()</f>
        <v>43451.559772685185</v>
      </c>
      <c r="Z2" s="73">
        <f ca="1">DATE(YEAR(NOW()),MONTH(NOW()),DAY(NOW())-1)</f>
        <v>43450</v>
      </c>
      <c r="AA2" s="73">
        <f ca="1">DATE(YEAR(NOW()),MONTH(NOW()),DAY(NOW())+1)</f>
        <v>43452</v>
      </c>
      <c r="AB2" s="70" t="e">
        <f t="shared" ref="AB2:AB13" si="0">J2/G2</f>
        <v>#DIV/0!</v>
      </c>
    </row>
    <row r="3" spans="2:28" x14ac:dyDescent="0.25">
      <c r="B3" s="71" t="s">
        <v>62</v>
      </c>
      <c r="C3" s="71">
        <v>10</v>
      </c>
      <c r="D3" s="71" t="s">
        <v>63</v>
      </c>
      <c r="E3" s="1"/>
      <c r="F3" s="1" t="s">
        <v>84</v>
      </c>
      <c r="G3" s="71">
        <v>0</v>
      </c>
      <c r="H3" s="71">
        <v>0</v>
      </c>
      <c r="I3" s="71">
        <v>0</v>
      </c>
      <c r="J3" s="70">
        <v>1</v>
      </c>
      <c r="K3" s="70">
        <v>2</v>
      </c>
      <c r="L3" s="71">
        <v>3</v>
      </c>
      <c r="M3" s="71">
        <v>4</v>
      </c>
      <c r="N3" s="70">
        <v>5</v>
      </c>
      <c r="O3" s="70">
        <v>6</v>
      </c>
      <c r="P3" s="70">
        <v>7</v>
      </c>
      <c r="Q3" s="70">
        <v>8</v>
      </c>
      <c r="R3" s="70">
        <v>9</v>
      </c>
      <c r="S3" s="70">
        <v>10</v>
      </c>
      <c r="T3" s="70">
        <v>11</v>
      </c>
      <c r="U3" s="70">
        <v>12</v>
      </c>
      <c r="V3" s="70">
        <v>13</v>
      </c>
      <c r="W3" s="70">
        <v>14</v>
      </c>
      <c r="X3" s="70">
        <v>15</v>
      </c>
      <c r="Y3" s="72">
        <f t="shared" ref="Y3:Y18" ca="1" si="1">NOW()</f>
        <v>43451.559772685185</v>
      </c>
      <c r="Z3" s="73">
        <f t="shared" ref="Z3:Z18" ca="1" si="2">DATE(YEAR(NOW()),MONTH(NOW()),DAY(NOW())-1)</f>
        <v>43450</v>
      </c>
      <c r="AA3" s="73">
        <f t="shared" ref="AA3:AA18" ca="1" si="3">DATE(YEAR(NOW()),MONTH(NOW()),DAY(NOW())+1)</f>
        <v>43452</v>
      </c>
      <c r="AB3" s="70" t="e">
        <f t="shared" si="0"/>
        <v>#DIV/0!</v>
      </c>
    </row>
    <row r="4" spans="2:28" x14ac:dyDescent="0.25">
      <c r="B4" s="71" t="s">
        <v>62</v>
      </c>
      <c r="C4" s="71">
        <v>10</v>
      </c>
      <c r="D4" s="71" t="s">
        <v>98</v>
      </c>
      <c r="E4" s="1"/>
      <c r="F4" s="1" t="s">
        <v>84</v>
      </c>
      <c r="G4" s="71">
        <v>0</v>
      </c>
      <c r="H4" s="71">
        <v>0</v>
      </c>
      <c r="I4" s="71">
        <v>0</v>
      </c>
      <c r="J4" s="70">
        <v>1</v>
      </c>
      <c r="K4" s="70">
        <v>2</v>
      </c>
      <c r="L4" s="71">
        <v>3</v>
      </c>
      <c r="M4" s="71">
        <v>4</v>
      </c>
      <c r="N4" s="70">
        <v>5</v>
      </c>
      <c r="O4" s="70">
        <v>6</v>
      </c>
      <c r="P4" s="70">
        <v>7</v>
      </c>
      <c r="Q4" s="70">
        <v>8</v>
      </c>
      <c r="R4" s="70">
        <v>9</v>
      </c>
      <c r="S4" s="70">
        <v>10</v>
      </c>
      <c r="T4" s="70">
        <v>11</v>
      </c>
      <c r="U4" s="70">
        <v>12</v>
      </c>
      <c r="V4" s="70">
        <v>13</v>
      </c>
      <c r="W4" s="70">
        <v>14</v>
      </c>
      <c r="X4" s="70">
        <v>15</v>
      </c>
      <c r="Y4" s="72">
        <f t="shared" ca="1" si="1"/>
        <v>43451.559772685185</v>
      </c>
      <c r="Z4" s="73">
        <f t="shared" ca="1" si="2"/>
        <v>43450</v>
      </c>
      <c r="AA4" s="73">
        <f t="shared" ca="1" si="3"/>
        <v>43452</v>
      </c>
      <c r="AB4" s="70" t="e">
        <f t="shared" si="0"/>
        <v>#DIV/0!</v>
      </c>
    </row>
    <row r="5" spans="2:28" x14ac:dyDescent="0.25">
      <c r="B5" s="71" t="s">
        <v>64</v>
      </c>
      <c r="C5" s="71">
        <v>1</v>
      </c>
      <c r="D5" s="71" t="s">
        <v>91</v>
      </c>
      <c r="E5" s="1"/>
      <c r="F5" s="1" t="s">
        <v>84</v>
      </c>
      <c r="G5" s="71">
        <v>0</v>
      </c>
      <c r="H5" s="71">
        <v>0</v>
      </c>
      <c r="I5" s="71">
        <v>0</v>
      </c>
      <c r="J5" s="70">
        <v>1</v>
      </c>
      <c r="K5" s="70">
        <v>2</v>
      </c>
      <c r="L5" s="71">
        <v>3</v>
      </c>
      <c r="M5" s="71">
        <v>4</v>
      </c>
      <c r="N5" s="70">
        <v>5</v>
      </c>
      <c r="O5" s="70">
        <v>6</v>
      </c>
      <c r="P5" s="70">
        <v>7</v>
      </c>
      <c r="Q5" s="70">
        <v>8</v>
      </c>
      <c r="R5" s="70">
        <v>9</v>
      </c>
      <c r="S5" s="70">
        <v>10</v>
      </c>
      <c r="T5" s="70">
        <v>11</v>
      </c>
      <c r="U5" s="70">
        <v>12</v>
      </c>
      <c r="V5" s="70">
        <v>13</v>
      </c>
      <c r="W5" s="70">
        <v>14</v>
      </c>
      <c r="X5" s="70">
        <v>15</v>
      </c>
      <c r="Y5" s="72">
        <f t="shared" ca="1" si="1"/>
        <v>43451.559772685185</v>
      </c>
      <c r="Z5" s="73">
        <f t="shared" ca="1" si="2"/>
        <v>43450</v>
      </c>
      <c r="AA5" s="73">
        <f t="shared" ca="1" si="3"/>
        <v>43452</v>
      </c>
      <c r="AB5" s="70" t="e">
        <f t="shared" si="0"/>
        <v>#DIV/0!</v>
      </c>
    </row>
    <row r="6" spans="2:28" x14ac:dyDescent="0.25">
      <c r="B6" s="71" t="s">
        <v>64</v>
      </c>
      <c r="C6" s="71">
        <v>2</v>
      </c>
      <c r="D6" s="71" t="s">
        <v>93</v>
      </c>
      <c r="E6" s="1"/>
      <c r="F6" s="1" t="s">
        <v>84</v>
      </c>
      <c r="G6" s="71">
        <v>0</v>
      </c>
      <c r="H6" s="71">
        <v>0</v>
      </c>
      <c r="I6" s="71">
        <v>0</v>
      </c>
      <c r="J6" s="70">
        <v>1</v>
      </c>
      <c r="K6" s="70">
        <v>2</v>
      </c>
      <c r="L6" s="71">
        <v>3</v>
      </c>
      <c r="M6" s="71">
        <v>4</v>
      </c>
      <c r="N6" s="70">
        <v>5</v>
      </c>
      <c r="O6" s="70">
        <v>6</v>
      </c>
      <c r="P6" s="70">
        <v>7</v>
      </c>
      <c r="Q6" s="70">
        <v>8</v>
      </c>
      <c r="R6" s="70">
        <v>9</v>
      </c>
      <c r="S6" s="70">
        <v>10</v>
      </c>
      <c r="T6" s="70">
        <v>11</v>
      </c>
      <c r="U6" s="70">
        <v>12</v>
      </c>
      <c r="V6" s="70">
        <v>13</v>
      </c>
      <c r="W6" s="70">
        <v>14</v>
      </c>
      <c r="X6" s="70">
        <v>15</v>
      </c>
      <c r="Y6" s="72">
        <f t="shared" ca="1" si="1"/>
        <v>43451.559772685185</v>
      </c>
      <c r="Z6" s="73">
        <f t="shared" ca="1" si="2"/>
        <v>43450</v>
      </c>
      <c r="AA6" s="73">
        <f t="shared" ca="1" si="3"/>
        <v>43452</v>
      </c>
      <c r="AB6" s="70" t="e">
        <f t="shared" si="0"/>
        <v>#DIV/0!</v>
      </c>
    </row>
    <row r="7" spans="2:28" x14ac:dyDescent="0.25">
      <c r="B7" s="71" t="s">
        <v>64</v>
      </c>
      <c r="C7" s="71">
        <v>2</v>
      </c>
      <c r="D7" s="71" t="s">
        <v>94</v>
      </c>
      <c r="E7" s="1"/>
      <c r="F7" s="1" t="s">
        <v>84</v>
      </c>
      <c r="G7" s="71">
        <v>0</v>
      </c>
      <c r="H7" s="71">
        <v>0</v>
      </c>
      <c r="I7" s="71">
        <v>0</v>
      </c>
      <c r="J7" s="70">
        <v>1</v>
      </c>
      <c r="K7" s="70">
        <v>2</v>
      </c>
      <c r="L7" s="71">
        <v>3</v>
      </c>
      <c r="M7" s="71">
        <v>4</v>
      </c>
      <c r="N7" s="70">
        <v>5</v>
      </c>
      <c r="O7" s="70">
        <v>6</v>
      </c>
      <c r="P7" s="70">
        <v>7</v>
      </c>
      <c r="Q7" s="70">
        <v>8</v>
      </c>
      <c r="R7" s="70">
        <v>9</v>
      </c>
      <c r="S7" s="70">
        <v>10</v>
      </c>
      <c r="T7" s="70">
        <v>11</v>
      </c>
      <c r="U7" s="70">
        <v>12</v>
      </c>
      <c r="V7" s="70">
        <v>13</v>
      </c>
      <c r="W7" s="70">
        <v>14</v>
      </c>
      <c r="X7" s="70">
        <v>15</v>
      </c>
      <c r="Y7" s="72">
        <f t="shared" ca="1" si="1"/>
        <v>43451.559772685185</v>
      </c>
      <c r="Z7" s="73">
        <f t="shared" ca="1" si="2"/>
        <v>43450</v>
      </c>
      <c r="AA7" s="73">
        <f t="shared" ca="1" si="3"/>
        <v>43452</v>
      </c>
      <c r="AB7" s="70" t="e">
        <f t="shared" si="0"/>
        <v>#DIV/0!</v>
      </c>
    </row>
    <row r="8" spans="2:28" x14ac:dyDescent="0.25">
      <c r="B8" s="71" t="s">
        <v>65</v>
      </c>
      <c r="C8" s="71">
        <v>3</v>
      </c>
      <c r="D8" s="71" t="s">
        <v>66</v>
      </c>
      <c r="E8" s="1"/>
      <c r="F8" s="1" t="s">
        <v>84</v>
      </c>
      <c r="G8" s="71">
        <v>0</v>
      </c>
      <c r="H8" s="71">
        <v>0</v>
      </c>
      <c r="I8" s="71">
        <v>0</v>
      </c>
      <c r="J8" s="70">
        <v>1</v>
      </c>
      <c r="K8" s="70">
        <v>2</v>
      </c>
      <c r="L8" s="71">
        <v>3</v>
      </c>
      <c r="M8" s="71">
        <v>4</v>
      </c>
      <c r="N8" s="70">
        <v>5</v>
      </c>
      <c r="O8" s="70">
        <v>6</v>
      </c>
      <c r="P8" s="70">
        <v>7</v>
      </c>
      <c r="Q8" s="70">
        <v>8</v>
      </c>
      <c r="R8" s="70">
        <v>9</v>
      </c>
      <c r="S8" s="70">
        <v>10</v>
      </c>
      <c r="T8" s="70">
        <v>11</v>
      </c>
      <c r="U8" s="70">
        <v>12</v>
      </c>
      <c r="V8" s="70">
        <v>13</v>
      </c>
      <c r="W8" s="70">
        <v>14</v>
      </c>
      <c r="X8" s="70">
        <v>15</v>
      </c>
      <c r="Y8" s="72">
        <f t="shared" ca="1" si="1"/>
        <v>43451.559772685185</v>
      </c>
      <c r="Z8" s="73">
        <f t="shared" ca="1" si="2"/>
        <v>43450</v>
      </c>
      <c r="AA8" s="73">
        <f t="shared" ca="1" si="3"/>
        <v>43452</v>
      </c>
      <c r="AB8" s="70" t="e">
        <f t="shared" si="0"/>
        <v>#DIV/0!</v>
      </c>
    </row>
    <row r="9" spans="2:28" x14ac:dyDescent="0.25">
      <c r="B9" s="71" t="s">
        <v>67</v>
      </c>
      <c r="C9" s="71">
        <v>4</v>
      </c>
      <c r="D9" s="71" t="s">
        <v>68</v>
      </c>
      <c r="E9" s="1"/>
      <c r="F9" s="1" t="s">
        <v>84</v>
      </c>
      <c r="G9" s="71">
        <v>0</v>
      </c>
      <c r="H9" s="71">
        <v>0</v>
      </c>
      <c r="I9" s="71">
        <v>0</v>
      </c>
      <c r="J9" s="70">
        <v>1</v>
      </c>
      <c r="K9" s="70">
        <v>2</v>
      </c>
      <c r="L9" s="71">
        <v>3</v>
      </c>
      <c r="M9" s="71">
        <v>4</v>
      </c>
      <c r="N9" s="70">
        <v>5</v>
      </c>
      <c r="O9" s="70">
        <v>6</v>
      </c>
      <c r="P9" s="70">
        <v>7</v>
      </c>
      <c r="Q9" s="70">
        <v>8</v>
      </c>
      <c r="R9" s="70">
        <v>9</v>
      </c>
      <c r="S9" s="70">
        <v>10</v>
      </c>
      <c r="T9" s="70">
        <v>11</v>
      </c>
      <c r="U9" s="70">
        <v>12</v>
      </c>
      <c r="V9" s="70">
        <v>13</v>
      </c>
      <c r="W9" s="70">
        <v>14</v>
      </c>
      <c r="X9" s="70">
        <v>15</v>
      </c>
      <c r="Y9" s="72">
        <f t="shared" ca="1" si="1"/>
        <v>43451.559772685185</v>
      </c>
      <c r="Z9" s="73">
        <f t="shared" ca="1" si="2"/>
        <v>43450</v>
      </c>
      <c r="AA9" s="73">
        <f t="shared" ca="1" si="3"/>
        <v>43452</v>
      </c>
      <c r="AB9" s="70" t="e">
        <f t="shared" si="0"/>
        <v>#DIV/0!</v>
      </c>
    </row>
    <row r="10" spans="2:28" x14ac:dyDescent="0.25">
      <c r="B10" s="71" t="s">
        <v>69</v>
      </c>
      <c r="C10" s="71">
        <v>16</v>
      </c>
      <c r="D10" s="71" t="s">
        <v>70</v>
      </c>
      <c r="E10" s="1"/>
      <c r="F10" s="1" t="s">
        <v>84</v>
      </c>
      <c r="G10" s="71">
        <v>0</v>
      </c>
      <c r="H10" s="71">
        <v>0</v>
      </c>
      <c r="I10" s="71">
        <v>0</v>
      </c>
      <c r="J10" s="70">
        <v>1</v>
      </c>
      <c r="K10" s="70">
        <v>2</v>
      </c>
      <c r="L10" s="71">
        <v>3</v>
      </c>
      <c r="M10" s="71">
        <v>4</v>
      </c>
      <c r="N10" s="70">
        <v>5</v>
      </c>
      <c r="O10" s="70">
        <v>6</v>
      </c>
      <c r="P10" s="70">
        <v>7</v>
      </c>
      <c r="Q10" s="70">
        <v>8</v>
      </c>
      <c r="R10" s="70">
        <v>9</v>
      </c>
      <c r="S10" s="70">
        <v>10</v>
      </c>
      <c r="T10" s="70">
        <v>11</v>
      </c>
      <c r="U10" s="70">
        <v>12</v>
      </c>
      <c r="V10" s="70">
        <v>13</v>
      </c>
      <c r="W10" s="70">
        <v>14</v>
      </c>
      <c r="X10" s="70">
        <v>15</v>
      </c>
      <c r="Y10" s="72">
        <f t="shared" ca="1" si="1"/>
        <v>43451.559772685185</v>
      </c>
      <c r="Z10" s="73">
        <f t="shared" ca="1" si="2"/>
        <v>43450</v>
      </c>
      <c r="AA10" s="73">
        <f t="shared" ca="1" si="3"/>
        <v>43452</v>
      </c>
      <c r="AB10" s="70" t="e">
        <f t="shared" si="0"/>
        <v>#DIV/0!</v>
      </c>
    </row>
    <row r="11" spans="2:28" x14ac:dyDescent="0.25">
      <c r="B11" s="71" t="s">
        <v>71</v>
      </c>
      <c r="C11" s="71">
        <v>2</v>
      </c>
      <c r="D11" s="71" t="s">
        <v>99</v>
      </c>
      <c r="E11" s="1"/>
      <c r="F11" s="1" t="s">
        <v>84</v>
      </c>
      <c r="G11" s="71">
        <v>0</v>
      </c>
      <c r="H11" s="71">
        <v>0</v>
      </c>
      <c r="I11" s="71">
        <v>0</v>
      </c>
      <c r="J11" s="70">
        <v>1</v>
      </c>
      <c r="K11" s="70">
        <v>2</v>
      </c>
      <c r="L11" s="71">
        <v>3</v>
      </c>
      <c r="M11" s="71">
        <v>4</v>
      </c>
      <c r="N11" s="70">
        <v>5</v>
      </c>
      <c r="O11" s="70">
        <v>6</v>
      </c>
      <c r="P11" s="70">
        <v>7</v>
      </c>
      <c r="Q11" s="70">
        <v>8</v>
      </c>
      <c r="R11" s="70">
        <v>9</v>
      </c>
      <c r="S11" s="70">
        <v>10</v>
      </c>
      <c r="T11" s="70">
        <v>11</v>
      </c>
      <c r="U11" s="70">
        <v>12</v>
      </c>
      <c r="V11" s="70">
        <v>13</v>
      </c>
      <c r="W11" s="70">
        <v>14</v>
      </c>
      <c r="X11" s="70">
        <v>15</v>
      </c>
      <c r="Y11" s="72">
        <f t="shared" ca="1" si="1"/>
        <v>43451.559772685185</v>
      </c>
      <c r="Z11" s="73">
        <f t="shared" ca="1" si="2"/>
        <v>43450</v>
      </c>
      <c r="AA11" s="73">
        <f t="shared" ca="1" si="3"/>
        <v>43452</v>
      </c>
      <c r="AB11" s="70" t="e">
        <f t="shared" si="0"/>
        <v>#DIV/0!</v>
      </c>
    </row>
    <row r="12" spans="2:28" x14ac:dyDescent="0.25">
      <c r="B12" s="71" t="s">
        <v>72</v>
      </c>
      <c r="C12" s="71">
        <v>6</v>
      </c>
      <c r="D12" s="71" t="s">
        <v>73</v>
      </c>
      <c r="E12" s="1"/>
      <c r="F12" s="1" t="s">
        <v>84</v>
      </c>
      <c r="G12" s="71">
        <v>0</v>
      </c>
      <c r="H12" s="71">
        <v>0</v>
      </c>
      <c r="I12" s="71">
        <v>0</v>
      </c>
      <c r="J12" s="70">
        <v>1</v>
      </c>
      <c r="K12" s="70">
        <v>2</v>
      </c>
      <c r="L12" s="71">
        <v>3</v>
      </c>
      <c r="M12" s="71">
        <v>4</v>
      </c>
      <c r="N12" s="70">
        <v>5</v>
      </c>
      <c r="O12" s="70">
        <v>6</v>
      </c>
      <c r="P12" s="70">
        <v>7</v>
      </c>
      <c r="Q12" s="70">
        <v>8</v>
      </c>
      <c r="R12" s="70">
        <v>9</v>
      </c>
      <c r="S12" s="70">
        <v>10</v>
      </c>
      <c r="T12" s="70">
        <v>11</v>
      </c>
      <c r="U12" s="70">
        <v>12</v>
      </c>
      <c r="V12" s="70">
        <v>13</v>
      </c>
      <c r="W12" s="70">
        <v>14</v>
      </c>
      <c r="X12" s="70">
        <v>15</v>
      </c>
      <c r="Y12" s="72">
        <f t="shared" ca="1" si="1"/>
        <v>43451.559772685185</v>
      </c>
      <c r="Z12" s="73">
        <f t="shared" ca="1" si="2"/>
        <v>43450</v>
      </c>
      <c r="AA12" s="73">
        <f t="shared" ca="1" si="3"/>
        <v>43452</v>
      </c>
      <c r="AB12" s="70" t="e">
        <f t="shared" si="0"/>
        <v>#DIV/0!</v>
      </c>
    </row>
    <row r="13" spans="2:28" x14ac:dyDescent="0.25">
      <c r="B13" s="71" t="s">
        <v>74</v>
      </c>
      <c r="C13" s="71">
        <v>13</v>
      </c>
      <c r="D13" s="71" t="s">
        <v>75</v>
      </c>
      <c r="E13" s="1"/>
      <c r="F13" s="1" t="s">
        <v>84</v>
      </c>
      <c r="G13" s="71">
        <v>0</v>
      </c>
      <c r="H13" s="71">
        <v>0</v>
      </c>
      <c r="I13" s="71">
        <v>0</v>
      </c>
      <c r="J13" s="70">
        <v>1</v>
      </c>
      <c r="K13" s="70">
        <v>2</v>
      </c>
      <c r="L13" s="71">
        <v>3</v>
      </c>
      <c r="M13" s="71">
        <v>4</v>
      </c>
      <c r="N13" s="70">
        <v>5</v>
      </c>
      <c r="O13" s="70">
        <v>6</v>
      </c>
      <c r="P13" s="70">
        <v>7</v>
      </c>
      <c r="Q13" s="70">
        <v>8</v>
      </c>
      <c r="R13" s="70">
        <v>9</v>
      </c>
      <c r="S13" s="70">
        <v>10</v>
      </c>
      <c r="T13" s="70">
        <v>11</v>
      </c>
      <c r="U13" s="70">
        <v>12</v>
      </c>
      <c r="V13" s="70">
        <v>13</v>
      </c>
      <c r="W13" s="70">
        <v>14</v>
      </c>
      <c r="X13" s="70">
        <v>15</v>
      </c>
      <c r="Y13" s="72">
        <f t="shared" ca="1" si="1"/>
        <v>43451.559772685185</v>
      </c>
      <c r="Z13" s="73">
        <f t="shared" ca="1" si="2"/>
        <v>43450</v>
      </c>
      <c r="AA13" s="73">
        <f t="shared" ca="1" si="3"/>
        <v>43452</v>
      </c>
      <c r="AB13" s="70" t="e">
        <f t="shared" si="0"/>
        <v>#DIV/0!</v>
      </c>
    </row>
    <row r="14" spans="2:28" x14ac:dyDescent="0.25">
      <c r="B14" s="71" t="s">
        <v>76</v>
      </c>
      <c r="C14" s="71">
        <v>17</v>
      </c>
      <c r="D14" s="71" t="s">
        <v>77</v>
      </c>
      <c r="E14" s="1"/>
      <c r="F14" s="1" t="s">
        <v>84</v>
      </c>
      <c r="G14" s="71">
        <v>0</v>
      </c>
      <c r="H14" s="71">
        <v>0</v>
      </c>
      <c r="I14" s="71">
        <v>0</v>
      </c>
      <c r="J14" s="70">
        <v>1</v>
      </c>
      <c r="K14" s="70">
        <v>2</v>
      </c>
      <c r="L14" s="71">
        <v>3</v>
      </c>
      <c r="M14" s="71">
        <v>4</v>
      </c>
      <c r="N14" s="70">
        <v>5</v>
      </c>
      <c r="O14" s="70">
        <v>6</v>
      </c>
      <c r="P14" s="70">
        <v>7</v>
      </c>
      <c r="Q14" s="70">
        <v>8</v>
      </c>
      <c r="R14" s="70">
        <v>9</v>
      </c>
      <c r="S14" s="70">
        <v>10</v>
      </c>
      <c r="T14" s="70">
        <v>11</v>
      </c>
      <c r="U14" s="70">
        <v>12</v>
      </c>
      <c r="V14" s="70">
        <v>13</v>
      </c>
      <c r="W14" s="70">
        <v>14</v>
      </c>
      <c r="X14" s="70">
        <v>15</v>
      </c>
      <c r="Y14" s="72">
        <f t="shared" ca="1" si="1"/>
        <v>43451.559772685185</v>
      </c>
      <c r="Z14" s="73">
        <f t="shared" ca="1" si="2"/>
        <v>43450</v>
      </c>
      <c r="AA14" s="73">
        <f t="shared" ca="1" si="3"/>
        <v>43452</v>
      </c>
      <c r="AB14" s="70" t="e">
        <f>J14/G14</f>
        <v>#DIV/0!</v>
      </c>
    </row>
    <row r="15" spans="2:28" x14ac:dyDescent="0.25">
      <c r="B15" s="71" t="s">
        <v>78</v>
      </c>
      <c r="C15" s="71">
        <v>9</v>
      </c>
      <c r="D15" s="71" t="s">
        <v>92</v>
      </c>
      <c r="E15" s="1"/>
      <c r="F15" s="1" t="s">
        <v>84</v>
      </c>
      <c r="G15" s="71">
        <v>0</v>
      </c>
      <c r="H15" s="71">
        <v>0</v>
      </c>
      <c r="I15" s="71">
        <v>0</v>
      </c>
      <c r="J15" s="70">
        <v>1</v>
      </c>
      <c r="K15" s="70">
        <v>2</v>
      </c>
      <c r="L15" s="71">
        <v>3</v>
      </c>
      <c r="M15" s="71">
        <v>4</v>
      </c>
      <c r="N15" s="70">
        <v>5</v>
      </c>
      <c r="O15" s="70">
        <v>6</v>
      </c>
      <c r="P15" s="70">
        <v>7</v>
      </c>
      <c r="Q15" s="70">
        <v>8</v>
      </c>
      <c r="R15" s="70">
        <v>9</v>
      </c>
      <c r="S15" s="70">
        <v>10</v>
      </c>
      <c r="T15" s="70">
        <v>11</v>
      </c>
      <c r="U15" s="70">
        <v>12</v>
      </c>
      <c r="V15" s="70">
        <v>13</v>
      </c>
      <c r="W15" s="70">
        <v>14</v>
      </c>
      <c r="X15" s="70">
        <v>15</v>
      </c>
      <c r="Y15" s="72">
        <f t="shared" ca="1" si="1"/>
        <v>43451.559772685185</v>
      </c>
      <c r="Z15" s="73">
        <f t="shared" ca="1" si="2"/>
        <v>43450</v>
      </c>
      <c r="AA15" s="73">
        <f t="shared" ca="1" si="3"/>
        <v>43452</v>
      </c>
      <c r="AB15" s="70" t="e">
        <f t="shared" ref="AB15:AB18" si="4">J15/G15</f>
        <v>#DIV/0!</v>
      </c>
    </row>
    <row r="16" spans="2:28" x14ac:dyDescent="0.25">
      <c r="B16" s="71" t="s">
        <v>79</v>
      </c>
      <c r="C16" s="71">
        <v>11</v>
      </c>
      <c r="D16" s="71" t="s">
        <v>86</v>
      </c>
      <c r="E16" s="1"/>
      <c r="F16" s="1" t="s">
        <v>84</v>
      </c>
      <c r="G16" s="71"/>
      <c r="H16" s="71"/>
      <c r="I16" s="71"/>
      <c r="L16" s="71"/>
      <c r="M16" s="71"/>
      <c r="Y16" s="72">
        <f t="shared" ca="1" si="1"/>
        <v>43451.559772685185</v>
      </c>
      <c r="Z16" s="73">
        <f t="shared" ca="1" si="2"/>
        <v>43450</v>
      </c>
      <c r="AA16" s="73">
        <f t="shared" ca="1" si="3"/>
        <v>43452</v>
      </c>
      <c r="AB16" s="70" t="e">
        <f t="shared" si="4"/>
        <v>#DIV/0!</v>
      </c>
    </row>
    <row r="17" spans="2:28" x14ac:dyDescent="0.25">
      <c r="B17" s="71" t="s">
        <v>79</v>
      </c>
      <c r="C17" s="71">
        <v>11</v>
      </c>
      <c r="D17" s="71" t="s">
        <v>87</v>
      </c>
      <c r="E17" s="1"/>
      <c r="F17" s="1" t="s">
        <v>84</v>
      </c>
      <c r="G17" s="71"/>
      <c r="H17" s="71"/>
      <c r="I17" s="71"/>
      <c r="L17" s="71"/>
      <c r="M17" s="71"/>
      <c r="Y17" s="72">
        <f t="shared" ca="1" si="1"/>
        <v>43451.559772685185</v>
      </c>
      <c r="Z17" s="73">
        <f t="shared" ca="1" si="2"/>
        <v>43450</v>
      </c>
      <c r="AA17" s="73">
        <f t="shared" ca="1" si="3"/>
        <v>43452</v>
      </c>
      <c r="AB17" s="70" t="e">
        <f t="shared" si="4"/>
        <v>#DIV/0!</v>
      </c>
    </row>
    <row r="18" spans="2:28" x14ac:dyDescent="0.25">
      <c r="B18" s="71" t="s">
        <v>79</v>
      </c>
      <c r="C18" s="71">
        <v>11</v>
      </c>
      <c r="D18" s="71" t="s">
        <v>88</v>
      </c>
      <c r="E18" s="1"/>
      <c r="F18" s="1" t="s">
        <v>84</v>
      </c>
      <c r="G18" s="71"/>
      <c r="H18" s="71"/>
      <c r="I18" s="71"/>
      <c r="L18" s="71"/>
      <c r="M18" s="71"/>
      <c r="Y18" s="72">
        <f t="shared" ca="1" si="1"/>
        <v>43451.559772685185</v>
      </c>
      <c r="Z18" s="73">
        <f t="shared" ca="1" si="2"/>
        <v>43450</v>
      </c>
      <c r="AA18" s="73">
        <f t="shared" ca="1" si="3"/>
        <v>43452</v>
      </c>
      <c r="AB18" s="70" t="e">
        <f t="shared" si="4"/>
        <v>#DIV/0!</v>
      </c>
    </row>
    <row r="19" spans="2:28" x14ac:dyDescent="0.25">
      <c r="B19" s="71" t="s">
        <v>80</v>
      </c>
      <c r="C19" s="71">
        <v>5</v>
      </c>
      <c r="D19" s="71" t="s">
        <v>81</v>
      </c>
      <c r="E19" s="1"/>
      <c r="F19" s="1"/>
      <c r="G19" s="71">
        <v>0</v>
      </c>
      <c r="H19" s="71">
        <v>0</v>
      </c>
      <c r="I19" s="71">
        <v>0</v>
      </c>
      <c r="J19" s="70">
        <v>1</v>
      </c>
      <c r="K19" s="70">
        <v>2</v>
      </c>
      <c r="L19" s="71">
        <v>3</v>
      </c>
      <c r="M19" s="71">
        <v>4</v>
      </c>
      <c r="N19" s="70">
        <v>5</v>
      </c>
      <c r="O19" s="70">
        <v>6</v>
      </c>
      <c r="P19" s="70">
        <v>7</v>
      </c>
      <c r="Q19" s="70">
        <v>8</v>
      </c>
      <c r="R19" s="70">
        <v>9</v>
      </c>
      <c r="S19" s="70">
        <v>10</v>
      </c>
      <c r="T19" s="70">
        <v>11</v>
      </c>
      <c r="U19" s="70">
        <v>12</v>
      </c>
      <c r="V19" s="70">
        <v>13</v>
      </c>
      <c r="W19" s="70">
        <v>14</v>
      </c>
      <c r="X19" s="70">
        <v>15</v>
      </c>
      <c r="Y19" s="72"/>
      <c r="Z19" s="73"/>
      <c r="AA19" s="73"/>
    </row>
    <row r="20" spans="2:28" x14ac:dyDescent="0.25">
      <c r="B20" s="71" t="s">
        <v>80</v>
      </c>
      <c r="C20" s="71">
        <v>5</v>
      </c>
      <c r="D20" s="71" t="s">
        <v>95</v>
      </c>
      <c r="E20" s="1"/>
      <c r="F20" s="1"/>
      <c r="G20" s="71">
        <v>0</v>
      </c>
      <c r="H20" s="71">
        <v>0</v>
      </c>
      <c r="I20" s="71">
        <v>0</v>
      </c>
      <c r="J20" s="70">
        <v>1</v>
      </c>
      <c r="K20" s="70">
        <v>2</v>
      </c>
      <c r="L20" s="71">
        <v>3</v>
      </c>
      <c r="M20" s="71">
        <v>4</v>
      </c>
      <c r="N20" s="70">
        <v>5</v>
      </c>
      <c r="O20" s="70">
        <v>6</v>
      </c>
      <c r="P20" s="70">
        <v>7</v>
      </c>
      <c r="Q20" s="70">
        <v>8</v>
      </c>
      <c r="R20" s="70">
        <v>9</v>
      </c>
      <c r="S20" s="70">
        <v>10</v>
      </c>
      <c r="T20" s="70">
        <v>11</v>
      </c>
      <c r="U20" s="70">
        <v>12</v>
      </c>
      <c r="V20" s="70">
        <v>13</v>
      </c>
      <c r="W20" s="70">
        <v>14</v>
      </c>
      <c r="X20" s="70">
        <v>15</v>
      </c>
      <c r="Y20" s="72"/>
      <c r="Z20" s="73"/>
      <c r="AA20" s="73"/>
    </row>
    <row r="21" spans="2:28" x14ac:dyDescent="0.25">
      <c r="B21" s="71" t="s">
        <v>80</v>
      </c>
      <c r="C21" s="71">
        <v>5</v>
      </c>
      <c r="D21" s="71" t="s">
        <v>96</v>
      </c>
      <c r="E21" s="1"/>
      <c r="F21" s="1"/>
      <c r="G21" s="71">
        <v>0</v>
      </c>
      <c r="H21" s="71">
        <v>0</v>
      </c>
      <c r="I21" s="71">
        <v>0</v>
      </c>
      <c r="J21" s="70">
        <v>1</v>
      </c>
      <c r="K21" s="70">
        <v>2</v>
      </c>
      <c r="L21" s="71">
        <v>3</v>
      </c>
      <c r="M21" s="71">
        <v>4</v>
      </c>
      <c r="N21" s="70">
        <v>5</v>
      </c>
      <c r="O21" s="70">
        <v>6</v>
      </c>
      <c r="P21" s="70">
        <v>7</v>
      </c>
      <c r="Q21" s="70">
        <v>8</v>
      </c>
      <c r="R21" s="70">
        <v>9</v>
      </c>
      <c r="S21" s="70">
        <v>10</v>
      </c>
      <c r="T21" s="70">
        <v>11</v>
      </c>
      <c r="U21" s="70">
        <v>12</v>
      </c>
      <c r="V21" s="70">
        <v>13</v>
      </c>
      <c r="W21" s="70">
        <v>14</v>
      </c>
      <c r="X21" s="70">
        <v>15</v>
      </c>
      <c r="Y21" s="72"/>
      <c r="Z21" s="73"/>
      <c r="AA21" s="73"/>
    </row>
    <row r="22" spans="2:28" x14ac:dyDescent="0.25">
      <c r="B22" s="71" t="s">
        <v>82</v>
      </c>
      <c r="C22" s="71">
        <v>8</v>
      </c>
      <c r="D22" s="71" t="s">
        <v>83</v>
      </c>
      <c r="E22" s="1"/>
      <c r="F22" s="1"/>
      <c r="G22" s="71">
        <v>0</v>
      </c>
      <c r="H22" s="71">
        <v>0</v>
      </c>
      <c r="I22" s="71">
        <v>0</v>
      </c>
      <c r="J22" s="70">
        <v>1</v>
      </c>
      <c r="K22" s="70">
        <v>2</v>
      </c>
      <c r="L22" s="71">
        <v>3</v>
      </c>
      <c r="M22" s="71">
        <v>4</v>
      </c>
      <c r="N22" s="70">
        <v>5</v>
      </c>
      <c r="O22" s="70">
        <v>6</v>
      </c>
      <c r="P22" s="70">
        <v>7</v>
      </c>
      <c r="Q22" s="70">
        <v>8</v>
      </c>
      <c r="R22" s="70">
        <v>9</v>
      </c>
      <c r="S22" s="70">
        <v>10</v>
      </c>
      <c r="T22" s="70">
        <v>11</v>
      </c>
      <c r="U22" s="70">
        <v>12</v>
      </c>
      <c r="V22" s="70">
        <v>13</v>
      </c>
      <c r="W22" s="70">
        <v>14</v>
      </c>
      <c r="X22" s="70">
        <v>15</v>
      </c>
      <c r="Y22" s="72"/>
      <c r="Z22" s="73"/>
      <c r="AA22" s="73"/>
    </row>
    <row r="23" spans="2:28" x14ac:dyDescent="0.25">
      <c r="B23" s="71" t="s">
        <v>82</v>
      </c>
      <c r="C23" s="71">
        <v>8</v>
      </c>
      <c r="D23" s="71" t="s">
        <v>90</v>
      </c>
      <c r="E23" s="1"/>
      <c r="F23" s="1"/>
      <c r="G23" s="71">
        <v>0</v>
      </c>
      <c r="H23" s="71">
        <v>0</v>
      </c>
      <c r="I23" s="71">
        <v>0</v>
      </c>
      <c r="J23" s="70">
        <v>1</v>
      </c>
      <c r="K23" s="70">
        <v>2</v>
      </c>
      <c r="L23" s="71">
        <v>3</v>
      </c>
      <c r="M23" s="71">
        <v>4</v>
      </c>
      <c r="N23" s="70">
        <v>5</v>
      </c>
      <c r="O23" s="70">
        <v>6</v>
      </c>
      <c r="P23" s="70">
        <v>7</v>
      </c>
      <c r="Q23" s="70">
        <v>8</v>
      </c>
      <c r="R23" s="70">
        <v>9</v>
      </c>
      <c r="S23" s="70">
        <v>10</v>
      </c>
      <c r="T23" s="70">
        <v>11</v>
      </c>
      <c r="U23" s="70">
        <v>12</v>
      </c>
      <c r="V23" s="70">
        <v>13</v>
      </c>
      <c r="W23" s="70">
        <v>14</v>
      </c>
      <c r="X23" s="70">
        <v>15</v>
      </c>
      <c r="Y23" s="72"/>
      <c r="Z23" s="73"/>
      <c r="AA23" s="73"/>
    </row>
    <row r="25" spans="2:28" x14ac:dyDescent="0.25">
      <c r="B25" s="104" t="s">
        <v>104</v>
      </c>
      <c r="W25" s="70">
        <v>50</v>
      </c>
    </row>
    <row r="26" spans="2:28" x14ac:dyDescent="0.25">
      <c r="W26" s="70">
        <v>10</v>
      </c>
    </row>
    <row r="27" spans="2:28" x14ac:dyDescent="0.25">
      <c r="W27" s="70">
        <v>-25</v>
      </c>
    </row>
    <row r="28" spans="2:28" x14ac:dyDescent="0.25">
      <c r="C28" s="78" t="s">
        <v>105</v>
      </c>
      <c r="D28" s="78"/>
      <c r="E28" s="77">
        <v>4</v>
      </c>
    </row>
    <row r="29" spans="2:28" x14ac:dyDescent="0.25">
      <c r="C29" s="78" t="s">
        <v>106</v>
      </c>
      <c r="D29" s="78"/>
    </row>
  </sheetData>
  <mergeCells count="2">
    <mergeCell ref="C28:D28"/>
    <mergeCell ref="C29:D29"/>
  </mergeCells>
  <conditionalFormatting sqref="G23:X23">
    <cfRule type="duplicateValues" dxfId="17" priority="89"/>
  </conditionalFormatting>
  <conditionalFormatting sqref="G22:X22">
    <cfRule type="uniqueValues" dxfId="16" priority="62"/>
  </conditionalFormatting>
  <conditionalFormatting sqref="G20:X20">
    <cfRule type="top10" dxfId="15" priority="86" percent="1" rank="30"/>
  </conditionalFormatting>
  <conditionalFormatting sqref="Y16:AA16">
    <cfRule type="timePeriod" dxfId="14" priority="84" timePeriod="today">
      <formula>FLOOR(Y16,1)=TODAY()</formula>
    </cfRule>
  </conditionalFormatting>
  <conditionalFormatting sqref="Y17:AA17">
    <cfRule type="timePeriod" dxfId="13" priority="81" timePeriod="yesterday">
      <formula>FLOOR(Y17,1)=TODAY()-1</formula>
    </cfRule>
  </conditionalFormatting>
  <conditionalFormatting sqref="Y18:AA18">
    <cfRule type="timePeriod" dxfId="12" priority="80" timePeriod="tomorrow">
      <formula>FLOOR(Y18,1)=TODAY()+1</formula>
    </cfRule>
  </conditionalFormatting>
  <conditionalFormatting sqref="G2:X2">
    <cfRule type="aboveAverage" dxfId="11" priority="78"/>
  </conditionalFormatting>
  <conditionalFormatting sqref="Y3:AA4 E3:X3">
    <cfRule type="containsBlanks" dxfId="10" priority="90">
      <formula>LEN(TRIM(E3))=0</formula>
    </cfRule>
  </conditionalFormatting>
  <conditionalFormatting sqref="E5:AA5">
    <cfRule type="cellIs" dxfId="9" priority="76" operator="equal">
      <formula>0</formula>
    </cfRule>
  </conditionalFormatting>
  <conditionalFormatting sqref="G8:X8">
    <cfRule type="colorScale" priority="4">
      <colorScale>
        <cfvo type="min"/>
        <cfvo type="max"/>
        <color rgb="FFFFFF00"/>
        <color rgb="FF0000FF"/>
      </colorScale>
    </cfRule>
  </conditionalFormatting>
  <conditionalFormatting sqref="G9:X9">
    <cfRule type="dataBar" priority="74">
      <dataBar>
        <cfvo type="min"/>
        <cfvo type="max"/>
        <color rgb="FF638EC6"/>
      </dataBar>
    </cfRule>
  </conditionalFormatting>
  <conditionalFormatting sqref="E6:AA6">
    <cfRule type="cellIs" dxfId="8" priority="72" operator="lessThan">
      <formula>$C$6</formula>
    </cfRule>
  </conditionalFormatting>
  <conditionalFormatting sqref="E7:AA7">
    <cfRule type="cellIs" dxfId="7" priority="71" operator="between">
      <formula>1</formula>
      <formula>10</formula>
    </cfRule>
  </conditionalFormatting>
  <conditionalFormatting sqref="E15:AA15">
    <cfRule type="containsText" dxfId="6" priority="65" operator="containsText" text="1">
      <formula>NOT(ISERROR(SEARCH("1",E15)))</formula>
    </cfRule>
  </conditionalFormatting>
  <conditionalFormatting sqref="Y11:AA11">
    <cfRule type="expression" dxfId="5" priority="102">
      <formula>W11=V11</formula>
    </cfRule>
  </conditionalFormatting>
  <conditionalFormatting sqref="G19:X19">
    <cfRule type="top10" dxfId="4" priority="63" rank="10"/>
  </conditionalFormatting>
  <conditionalFormatting sqref="G21:X21">
    <cfRule type="top10" dxfId="3" priority="60" percent="1" bottom="1" rank="25"/>
  </conditionalFormatting>
  <conditionalFormatting sqref="E11:X11">
    <cfRule type="expression" dxfId="2" priority="59">
      <formula>E11=D11</formula>
    </cfRule>
  </conditionalFormatting>
  <conditionalFormatting sqref="E4:X4 E13:AA13">
    <cfRule type="notContainsBlanks" dxfId="1" priority="58">
      <formula>LEN(TRIM(E4))&gt;0</formula>
    </cfRule>
  </conditionalFormatting>
  <conditionalFormatting sqref="G12:X12">
    <cfRule type="iconSet" priority="5">
      <iconSet iconSet="4Rating">
        <cfvo type="percent" val="0"/>
        <cfvo type="percent" val="25"/>
        <cfvo type="percent" val="50"/>
        <cfvo type="percent" val="75"/>
      </iconSet>
    </cfRule>
  </conditionalFormatting>
  <conditionalFormatting sqref="E14:AB14 AB2:AB13 AB15:AB18">
    <cfRule type="notContainsErrors" dxfId="0" priority="2">
      <formula>NOT(ISERROR(E2))</formula>
    </cfRule>
  </conditionalFormatting>
  <conditionalFormatting sqref="W25:W27">
    <cfRule type="colorScale" priority="1">
      <colorScale>
        <cfvo type="min"/>
        <cfvo type="num" val="0"/>
        <cfvo type="max"/>
        <color rgb="FFF8696B"/>
        <color theme="0"/>
        <color rgb="FF63BE7B"/>
      </colorScale>
    </cfRule>
  </conditionalFormatting>
  <hyperlinks>
    <hyperlink ref="B25" r:id="rId1" xr:uid="{C255008F-DA6A-449D-AF42-8E7834959CF0}"/>
  </hyperlinks>
  <pageMargins left="0.7" right="0.7" top="0.75" bottom="0.75" header="0.3" footer="0.3"/>
  <pageSetup paperSize="9" orientation="portrait" r:id="rId2"/>
  <drawing r:id="rId3"/>
  <legacyDrawing r:id="rId4"/>
  <controls>
    <mc:AlternateContent xmlns:mc="http://schemas.openxmlformats.org/markup-compatibility/2006">
      <mc:Choice Requires="x14">
        <control shapeId="8194" r:id="rId5" name="CommandButton2">
          <controlPr defaultSize="0" autoLine="0" r:id="rId6">
            <anchor moveWithCells="1">
              <from>
                <xdr:col>2</xdr:col>
                <xdr:colOff>0</xdr:colOff>
                <xdr:row>29</xdr:row>
                <xdr:rowOff>57150</xdr:rowOff>
              </from>
              <to>
                <xdr:col>3</xdr:col>
                <xdr:colOff>619125</xdr:colOff>
                <xdr:row>31</xdr:row>
                <xdr:rowOff>0</xdr:rowOff>
              </to>
            </anchor>
          </controlPr>
        </control>
      </mc:Choice>
      <mc:Fallback>
        <control shapeId="8194" r:id="rId5" name="CommandButton2"/>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Demo"/>
  <dimension ref="A1:K24"/>
  <sheetViews>
    <sheetView showGridLines="0" workbookViewId="0"/>
  </sheetViews>
  <sheetFormatPr defaultRowHeight="19.5" customHeight="1" x14ac:dyDescent="0.25"/>
  <cols>
    <col min="1" max="1" width="3.42578125" style="54" customWidth="1"/>
    <col min="2" max="2" width="3.42578125" customWidth="1"/>
    <col min="3" max="3" width="11.7109375" style="12" customWidth="1"/>
    <col min="4" max="4" width="12.140625" style="13" customWidth="1"/>
    <col min="5" max="5" width="14.28515625" customWidth="1"/>
    <col min="6" max="6" width="11.140625" customWidth="1"/>
    <col min="7" max="7" width="14.28515625" customWidth="1"/>
    <col min="8" max="8" width="9" customWidth="1"/>
    <col min="9" max="9" width="13.7109375" customWidth="1"/>
    <col min="10" max="10" width="3" bestFit="1" customWidth="1"/>
    <col min="11" max="11" width="17.28515625" bestFit="1" customWidth="1"/>
    <col min="12" max="12" width="30.42578125" customWidth="1"/>
  </cols>
  <sheetData>
    <row r="1" spans="1:11" s="53" customFormat="1" ht="19.5" customHeight="1" x14ac:dyDescent="0.25">
      <c r="A1" s="55">
        <v>1</v>
      </c>
      <c r="B1" s="55">
        <v>2</v>
      </c>
      <c r="C1" s="55">
        <v>3</v>
      </c>
      <c r="D1" s="55">
        <v>4</v>
      </c>
      <c r="E1" s="55">
        <v>5</v>
      </c>
      <c r="F1" s="55">
        <v>6</v>
      </c>
      <c r="G1" s="55">
        <v>7</v>
      </c>
      <c r="H1" s="55">
        <v>8</v>
      </c>
      <c r="I1" s="55">
        <v>9</v>
      </c>
      <c r="J1" s="55">
        <v>10</v>
      </c>
      <c r="K1" s="55">
        <v>11</v>
      </c>
    </row>
    <row r="2" spans="1:11" s="1" customFormat="1" ht="19.5" customHeight="1" thickBot="1" x14ac:dyDescent="0.3">
      <c r="A2" s="55">
        <v>2</v>
      </c>
      <c r="C2" s="12"/>
      <c r="D2" s="13"/>
    </row>
    <row r="3" spans="1:11" s="51" customFormat="1" ht="19.5" customHeight="1" thickBot="1" x14ac:dyDescent="0.3">
      <c r="A3" s="55">
        <v>3</v>
      </c>
      <c r="C3" s="87" t="s">
        <v>24</v>
      </c>
      <c r="D3" s="88"/>
      <c r="E3" s="88"/>
      <c r="F3" s="88"/>
      <c r="G3" s="88"/>
      <c r="H3" s="88"/>
      <c r="I3" s="88"/>
      <c r="J3" s="88"/>
      <c r="K3" s="89"/>
    </row>
    <row r="4" spans="1:11" s="12" customFormat="1" ht="19.5" customHeight="1" x14ac:dyDescent="0.25">
      <c r="A4" s="55">
        <v>4</v>
      </c>
      <c r="D4" s="13"/>
      <c r="E4" s="102" t="s">
        <v>18</v>
      </c>
      <c r="F4" s="102"/>
      <c r="G4" s="102"/>
      <c r="I4" s="102" t="s">
        <v>19</v>
      </c>
      <c r="J4" s="102"/>
      <c r="K4" s="102"/>
    </row>
    <row r="5" spans="1:11" s="4" customFormat="1" ht="19.5" customHeight="1" x14ac:dyDescent="0.25">
      <c r="A5" s="55">
        <v>5</v>
      </c>
      <c r="C5" s="101" t="s">
        <v>20</v>
      </c>
      <c r="D5" s="14" t="s">
        <v>0</v>
      </c>
      <c r="E5" s="3">
        <v>1</v>
      </c>
      <c r="G5" s="5">
        <v>2</v>
      </c>
      <c r="I5" s="42">
        <v>3</v>
      </c>
      <c r="J5" s="43"/>
      <c r="K5" s="44">
        <v>4</v>
      </c>
    </row>
    <row r="6" spans="1:11" s="2" customFormat="1" ht="19.5" customHeight="1" thickBot="1" x14ac:dyDescent="0.3">
      <c r="A6" s="55">
        <v>6</v>
      </c>
      <c r="C6" s="101"/>
      <c r="D6" s="13"/>
      <c r="J6" s="27"/>
    </row>
    <row r="7" spans="1:11" s="7" customFormat="1" ht="19.5" customHeight="1" thickBot="1" x14ac:dyDescent="0.3">
      <c r="A7" s="55">
        <v>7</v>
      </c>
      <c r="C7" s="101"/>
      <c r="D7" s="15" t="s">
        <v>1</v>
      </c>
      <c r="E7" s="6">
        <v>5</v>
      </c>
      <c r="G7" s="8">
        <v>6</v>
      </c>
      <c r="I7" s="45">
        <v>7</v>
      </c>
      <c r="J7" s="46"/>
      <c r="K7" s="47">
        <v>8</v>
      </c>
    </row>
    <row r="8" spans="1:11" s="2" customFormat="1" ht="19.5" customHeight="1" thickBot="1" x14ac:dyDescent="0.3">
      <c r="A8" s="55">
        <v>8</v>
      </c>
      <c r="C8" s="101"/>
      <c r="D8" s="13"/>
      <c r="J8" s="27"/>
    </row>
    <row r="9" spans="1:11" s="10" customFormat="1" ht="19.5" customHeight="1" thickTop="1" thickBot="1" x14ac:dyDescent="0.3">
      <c r="A9" s="55">
        <v>9</v>
      </c>
      <c r="C9" s="101"/>
      <c r="D9" s="16" t="s">
        <v>2</v>
      </c>
      <c r="E9" s="9">
        <v>9</v>
      </c>
      <c r="G9" s="11">
        <v>10</v>
      </c>
      <c r="I9" s="48">
        <v>11</v>
      </c>
      <c r="J9" s="49"/>
      <c r="K9" s="50">
        <v>12</v>
      </c>
    </row>
    <row r="10" spans="1:11" s="1" customFormat="1" ht="15.75" thickBot="1" x14ac:dyDescent="0.3">
      <c r="A10" s="55">
        <v>10</v>
      </c>
      <c r="C10" s="12"/>
      <c r="D10" s="13"/>
    </row>
    <row r="11" spans="1:11" s="51" customFormat="1" ht="19.5" customHeight="1" thickBot="1" x14ac:dyDescent="0.3">
      <c r="A11" s="55">
        <v>11</v>
      </c>
      <c r="C11" s="90" t="s">
        <v>23</v>
      </c>
      <c r="D11" s="91"/>
      <c r="E11" s="91"/>
      <c r="F11" s="91"/>
      <c r="G11" s="91"/>
      <c r="H11" s="91"/>
      <c r="I11" s="91"/>
      <c r="J11" s="91"/>
      <c r="K11" s="92"/>
    </row>
    <row r="12" spans="1:11" s="12" customFormat="1" ht="19.5" customHeight="1" x14ac:dyDescent="0.25">
      <c r="A12" s="55">
        <v>12</v>
      </c>
      <c r="C12" s="96" t="s">
        <v>17</v>
      </c>
      <c r="D12" s="23"/>
      <c r="E12" s="24" t="s">
        <v>13</v>
      </c>
      <c r="F12" s="24"/>
      <c r="G12" s="23" t="s">
        <v>9</v>
      </c>
      <c r="H12" s="24"/>
      <c r="I12" s="25" t="s">
        <v>14</v>
      </c>
      <c r="J12" s="24"/>
      <c r="K12" s="26" t="s">
        <v>10</v>
      </c>
    </row>
    <row r="13" spans="1:11" s="1" customFormat="1" ht="18.75" customHeight="1" x14ac:dyDescent="0.25">
      <c r="A13" s="55">
        <v>13</v>
      </c>
      <c r="C13" s="97"/>
      <c r="D13" s="17" t="s">
        <v>15</v>
      </c>
      <c r="E13" s="18" t="s">
        <v>41</v>
      </c>
      <c r="F13" s="18"/>
      <c r="G13" s="19" t="s">
        <v>15</v>
      </c>
      <c r="H13" s="18"/>
      <c r="I13" s="20" t="s">
        <v>15</v>
      </c>
      <c r="J13" s="18"/>
      <c r="K13" s="21" t="s">
        <v>40</v>
      </c>
    </row>
    <row r="14" spans="1:11" s="1" customFormat="1" ht="19.5" customHeight="1" x14ac:dyDescent="0.25">
      <c r="A14" s="55">
        <v>14</v>
      </c>
      <c r="C14" s="97"/>
      <c r="D14" s="17" t="s">
        <v>16</v>
      </c>
      <c r="E14" s="18">
        <v>1</v>
      </c>
      <c r="F14" s="18"/>
      <c r="G14" s="19">
        <v>2</v>
      </c>
      <c r="H14" s="18"/>
      <c r="I14" s="20">
        <v>3</v>
      </c>
      <c r="J14" s="18"/>
      <c r="K14" s="21">
        <v>4</v>
      </c>
    </row>
    <row r="15" spans="1:11" s="31" customFormat="1" ht="24" customHeight="1" x14ac:dyDescent="0.25">
      <c r="A15" s="55">
        <v>15</v>
      </c>
      <c r="C15" s="98" t="s">
        <v>21</v>
      </c>
      <c r="D15" s="22" t="s">
        <v>11</v>
      </c>
      <c r="E15" s="28" t="s">
        <v>3</v>
      </c>
      <c r="F15" s="28"/>
      <c r="G15" s="22" t="s">
        <v>6</v>
      </c>
      <c r="H15" s="28"/>
      <c r="I15" s="29" t="s">
        <v>38</v>
      </c>
      <c r="J15" s="28"/>
      <c r="K15" s="30" t="s">
        <v>34</v>
      </c>
    </row>
    <row r="16" spans="1:11" s="36" customFormat="1" ht="36" customHeight="1" x14ac:dyDescent="0.25">
      <c r="A16" s="55">
        <v>16</v>
      </c>
      <c r="C16" s="99"/>
      <c r="D16" s="32" t="s">
        <v>22</v>
      </c>
      <c r="E16" s="33" t="s">
        <v>5</v>
      </c>
      <c r="F16" s="33"/>
      <c r="G16" s="32" t="s">
        <v>7</v>
      </c>
      <c r="H16" s="33"/>
      <c r="I16" s="34" t="s">
        <v>37</v>
      </c>
      <c r="J16" s="33"/>
      <c r="K16" s="35" t="s">
        <v>35</v>
      </c>
    </row>
    <row r="17" spans="1:11" s="41" customFormat="1" ht="48" customHeight="1" x14ac:dyDescent="0.3">
      <c r="A17" s="55">
        <v>17</v>
      </c>
      <c r="C17" s="100"/>
      <c r="D17" s="37" t="s">
        <v>12</v>
      </c>
      <c r="E17" s="38" t="s">
        <v>4</v>
      </c>
      <c r="F17" s="38"/>
      <c r="G17" s="37" t="s">
        <v>8</v>
      </c>
      <c r="H17" s="38"/>
      <c r="I17" s="39" t="s">
        <v>39</v>
      </c>
      <c r="J17" s="38"/>
      <c r="K17" s="40" t="s">
        <v>36</v>
      </c>
    </row>
    <row r="18" spans="1:11" ht="15.75" thickBot="1" x14ac:dyDescent="0.3">
      <c r="A18" s="55">
        <v>18</v>
      </c>
    </row>
    <row r="19" spans="1:11" s="51" customFormat="1" ht="19.5" customHeight="1" thickBot="1" x14ac:dyDescent="0.3">
      <c r="A19" s="55">
        <v>19</v>
      </c>
      <c r="C19" s="93" t="s">
        <v>25</v>
      </c>
      <c r="D19" s="94"/>
      <c r="E19" s="94"/>
      <c r="F19" s="94"/>
      <c r="G19" s="94"/>
      <c r="H19" s="94"/>
      <c r="I19" s="94"/>
      <c r="J19" s="94"/>
      <c r="K19" s="95"/>
    </row>
    <row r="20" spans="1:11" ht="19.5" customHeight="1" x14ac:dyDescent="0.25">
      <c r="A20" s="55">
        <v>20</v>
      </c>
      <c r="C20" s="84" t="s">
        <v>26</v>
      </c>
      <c r="D20" s="84"/>
      <c r="E20" s="52"/>
      <c r="F20" s="85" t="s">
        <v>30</v>
      </c>
      <c r="G20" s="81" t="s">
        <v>31</v>
      </c>
      <c r="H20" s="79" t="s">
        <v>32</v>
      </c>
      <c r="I20" s="81" t="s">
        <v>33</v>
      </c>
      <c r="J20" s="81"/>
      <c r="K20" s="81"/>
    </row>
    <row r="21" spans="1:11" ht="19.5" customHeight="1" x14ac:dyDescent="0.25">
      <c r="A21" s="55">
        <v>21</v>
      </c>
      <c r="C21" s="83" t="s">
        <v>27</v>
      </c>
      <c r="D21" s="83"/>
      <c r="E21" s="83"/>
      <c r="F21" s="86"/>
      <c r="G21" s="82"/>
      <c r="H21" s="80"/>
      <c r="I21" s="82"/>
      <c r="J21" s="82"/>
      <c r="K21" s="82"/>
    </row>
    <row r="22" spans="1:11" ht="19.5" customHeight="1" x14ac:dyDescent="0.25">
      <c r="A22" s="55">
        <v>22</v>
      </c>
      <c r="C22" s="83" t="s">
        <v>28</v>
      </c>
      <c r="D22" s="83"/>
      <c r="E22" s="83"/>
      <c r="F22" s="83"/>
      <c r="G22" s="82"/>
      <c r="H22" s="80"/>
      <c r="I22" s="82"/>
      <c r="J22" s="82"/>
      <c r="K22" s="82"/>
    </row>
    <row r="23" spans="1:11" ht="19.5" customHeight="1" x14ac:dyDescent="0.25">
      <c r="A23" s="55">
        <v>23</v>
      </c>
      <c r="C23" s="83" t="s">
        <v>29</v>
      </c>
      <c r="D23" s="83"/>
      <c r="E23" s="83"/>
      <c r="F23" s="83"/>
      <c r="G23" s="83"/>
      <c r="H23" s="80"/>
      <c r="I23" s="82"/>
      <c r="J23" s="82"/>
      <c r="K23" s="82"/>
    </row>
    <row r="24" spans="1:11" ht="19.5" customHeight="1" x14ac:dyDescent="0.25">
      <c r="A24" s="55">
        <v>24</v>
      </c>
      <c r="C24" s="12" t="s">
        <v>103</v>
      </c>
      <c r="D24" s="76" t="s">
        <v>104</v>
      </c>
    </row>
  </sheetData>
  <mergeCells count="16">
    <mergeCell ref="C3:K3"/>
    <mergeCell ref="C11:K11"/>
    <mergeCell ref="C19:K19"/>
    <mergeCell ref="C12:C14"/>
    <mergeCell ref="C15:C17"/>
    <mergeCell ref="C5:C9"/>
    <mergeCell ref="E4:G4"/>
    <mergeCell ref="I4:K4"/>
    <mergeCell ref="H20:H23"/>
    <mergeCell ref="I20:K23"/>
    <mergeCell ref="C23:G23"/>
    <mergeCell ref="C20:D20"/>
    <mergeCell ref="C21:E21"/>
    <mergeCell ref="C22:F22"/>
    <mergeCell ref="F20:F21"/>
    <mergeCell ref="G20:G22"/>
  </mergeCells>
  <hyperlinks>
    <hyperlink ref="D24" r:id="rId1" xr:uid="{00000000-0004-0000-0100-000000000000}"/>
  </hyperlinks>
  <pageMargins left="0.7" right="0.7" top="0.75" bottom="0.75" header="0.3" footer="0.3"/>
  <pageSetup paperSize="9" orientation="portrait" r:id="rId2"/>
  <drawing r:id="rId3"/>
  <legacyDrawing r:id="rId4"/>
  <controls>
    <mc:AlternateContent xmlns:mc="http://schemas.openxmlformats.org/markup-compatibility/2006">
      <mc:Choice Requires="x14">
        <control shapeId="6147" r:id="rId5" name="cmdPublish">
          <controlPr defaultSize="0" autoLine="0" autoPict="0" r:id="rId6">
            <anchor moveWithCells="1">
              <from>
                <xdr:col>11</xdr:col>
                <xdr:colOff>123825</xdr:colOff>
                <xdr:row>0</xdr:row>
                <xdr:rowOff>76200</xdr:rowOff>
              </from>
              <to>
                <xdr:col>11</xdr:col>
                <xdr:colOff>942975</xdr:colOff>
                <xdr:row>1</xdr:row>
                <xdr:rowOff>152400</xdr:rowOff>
              </to>
            </anchor>
          </controlPr>
        </control>
      </mc:Choice>
      <mc:Fallback>
        <control shapeId="6147" r:id="rId5" name="cmdPublish"/>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etup"/>
  <dimension ref="A1:K50"/>
  <sheetViews>
    <sheetView workbookViewId="0">
      <selection activeCell="C19" sqref="C19:C49"/>
    </sheetView>
  </sheetViews>
  <sheetFormatPr defaultColWidth="0" defaultRowHeight="15" zeroHeight="1" x14ac:dyDescent="0.25"/>
  <cols>
    <col min="1" max="1" width="1.42578125" style="56" customWidth="1"/>
    <col min="2" max="2" width="17.7109375" style="56" customWidth="1"/>
    <col min="3" max="3" width="42.7109375" style="56" customWidth="1"/>
    <col min="4" max="4" width="41.5703125" style="56" customWidth="1"/>
    <col min="5" max="5" width="22.42578125" style="56" hidden="1" customWidth="1"/>
    <col min="6" max="11" width="0" style="56" hidden="1" customWidth="1"/>
    <col min="12" max="16384" width="9.140625" style="56" hidden="1"/>
  </cols>
  <sheetData>
    <row r="1" spans="2:4" ht="7.5" customHeight="1" x14ac:dyDescent="0.25"/>
    <row r="2" spans="2:4" ht="45" x14ac:dyDescent="0.25">
      <c r="B2" s="56" t="s">
        <v>42</v>
      </c>
      <c r="C2" s="65"/>
      <c r="D2" s="56" t="s">
        <v>54</v>
      </c>
    </row>
    <row r="3" spans="2:4" ht="6.75" customHeight="1" x14ac:dyDescent="0.25">
      <c r="C3" s="66"/>
    </row>
    <row r="4" spans="2:4" ht="30" x14ac:dyDescent="0.25">
      <c r="B4" s="56" t="s">
        <v>43</v>
      </c>
      <c r="C4" s="56" t="str">
        <f>WorkbookPath()</f>
        <v>E:\Reference\Programming\ExcelHTMLWriter</v>
      </c>
    </row>
    <row r="5" spans="2:4" x14ac:dyDescent="0.25"/>
    <row r="6" spans="2:4" x14ac:dyDescent="0.25"/>
    <row r="7" spans="2:4" x14ac:dyDescent="0.25"/>
    <row r="8" spans="2:4" x14ac:dyDescent="0.25"/>
    <row r="9" spans="2:4" x14ac:dyDescent="0.25"/>
    <row r="10" spans="2:4" x14ac:dyDescent="0.25"/>
    <row r="11" spans="2:4" x14ac:dyDescent="0.25"/>
    <row r="12" spans="2:4" x14ac:dyDescent="0.25"/>
    <row r="13" spans="2:4" x14ac:dyDescent="0.25"/>
    <row r="14" spans="2:4" x14ac:dyDescent="0.25"/>
    <row r="15" spans="2:4" x14ac:dyDescent="0.25"/>
    <row r="16" spans="2:4" x14ac:dyDescent="0.25"/>
    <row r="17" spans="1:11" x14ac:dyDescent="0.25">
      <c r="B17" s="103" t="s">
        <v>55</v>
      </c>
      <c r="C17" s="103"/>
    </row>
    <row r="18" spans="1:11" x14ac:dyDescent="0.25">
      <c r="B18" s="57" t="s">
        <v>44</v>
      </c>
      <c r="C18" s="57" t="s">
        <v>45</v>
      </c>
    </row>
    <row r="19" spans="1:11" x14ac:dyDescent="0.25">
      <c r="A19" s="60"/>
      <c r="B19" t="s">
        <v>97</v>
      </c>
      <c r="C19" s="58" t="str">
        <f>HYPERLINK("HTMLWriter.Conditional.html")</f>
        <v>HTMLWriter.Conditional.html</v>
      </c>
      <c r="D19" s="58"/>
      <c r="E19" s="58"/>
      <c r="F19" s="58"/>
      <c r="G19" s="58"/>
      <c r="H19" s="58"/>
      <c r="I19" s="58"/>
      <c r="J19" s="60"/>
      <c r="K19" s="60"/>
    </row>
    <row r="20" spans="1:11" x14ac:dyDescent="0.25">
      <c r="A20" s="60"/>
      <c r="B20" t="s">
        <v>102</v>
      </c>
      <c r="C20" s="58" t="str">
        <f>HYPERLINK("HTMLWriter.Demo.html")</f>
        <v>HTMLWriter.Demo.html</v>
      </c>
      <c r="D20" s="59"/>
      <c r="E20" s="59"/>
      <c r="F20" s="59"/>
      <c r="G20" s="59"/>
      <c r="H20" s="59"/>
      <c r="I20" s="59"/>
      <c r="J20" s="60"/>
      <c r="K20" s="60"/>
    </row>
    <row r="21" spans="1:11" x14ac:dyDescent="0.25">
      <c r="A21" s="60"/>
      <c r="B21"/>
      <c r="C21"/>
      <c r="D21" s="59"/>
      <c r="E21" s="59"/>
      <c r="F21" s="59"/>
      <c r="G21" s="59"/>
      <c r="H21" s="59"/>
      <c r="I21" s="59"/>
      <c r="J21" s="60"/>
      <c r="K21" s="60"/>
    </row>
    <row r="22" spans="1:11" x14ac:dyDescent="0.25">
      <c r="A22" s="60"/>
      <c r="B22"/>
      <c r="C22"/>
      <c r="D22" s="59"/>
      <c r="E22" s="59"/>
      <c r="F22" s="59"/>
      <c r="G22" s="59"/>
      <c r="H22" s="59"/>
      <c r="I22" s="59"/>
      <c r="J22" s="60"/>
      <c r="K22" s="60"/>
    </row>
    <row r="23" spans="1:11" x14ac:dyDescent="0.25">
      <c r="A23" s="60"/>
      <c r="B23"/>
      <c r="C23"/>
      <c r="D23" s="60"/>
      <c r="E23" s="60"/>
      <c r="F23" s="60"/>
      <c r="G23" s="60"/>
      <c r="H23" s="60"/>
      <c r="I23" s="60"/>
      <c r="J23" s="60"/>
      <c r="K23" s="60"/>
    </row>
    <row r="24" spans="1:11" x14ac:dyDescent="0.25">
      <c r="A24" s="60"/>
      <c r="B24"/>
      <c r="C24"/>
      <c r="D24" s="60"/>
      <c r="E24" s="60"/>
      <c r="F24" s="60"/>
      <c r="G24" s="60"/>
      <c r="H24" s="60"/>
      <c r="I24" s="60"/>
      <c r="J24" s="60"/>
      <c r="K24" s="60"/>
    </row>
    <row r="25" spans="1:11" x14ac:dyDescent="0.25">
      <c r="A25" s="60"/>
      <c r="B25"/>
      <c r="C25"/>
      <c r="D25" s="60"/>
      <c r="E25" s="60"/>
      <c r="F25" s="60"/>
      <c r="G25" s="60"/>
      <c r="H25" s="60"/>
      <c r="I25" s="60"/>
      <c r="J25" s="60"/>
      <c r="K25" s="60"/>
    </row>
    <row r="26" spans="1:11" x14ac:dyDescent="0.25">
      <c r="A26" s="60"/>
      <c r="B26"/>
      <c r="C26"/>
      <c r="D26" s="60"/>
      <c r="E26" s="60"/>
      <c r="F26" s="60"/>
      <c r="G26" s="60"/>
      <c r="H26" s="60"/>
      <c r="I26" s="60"/>
      <c r="J26" s="60"/>
      <c r="K26" s="60"/>
    </row>
    <row r="27" spans="1:11" x14ac:dyDescent="0.25">
      <c r="A27" s="60"/>
      <c r="B27"/>
      <c r="C27"/>
      <c r="D27" s="60"/>
      <c r="E27" s="60"/>
      <c r="F27" s="60"/>
      <c r="G27" s="60"/>
      <c r="H27" s="60"/>
      <c r="I27" s="60"/>
      <c r="J27" s="60"/>
      <c r="K27" s="60"/>
    </row>
    <row r="28" spans="1:11" hidden="1" x14ac:dyDescent="0.25">
      <c r="A28" s="60"/>
      <c r="B28"/>
      <c r="C28"/>
      <c r="D28" s="60"/>
      <c r="E28" s="60"/>
      <c r="F28" s="60"/>
      <c r="G28" s="60"/>
      <c r="H28" s="60"/>
      <c r="I28" s="60"/>
      <c r="J28" s="60"/>
      <c r="K28" s="60"/>
    </row>
    <row r="29" spans="1:11" hidden="1" x14ac:dyDescent="0.25">
      <c r="A29" s="60"/>
      <c r="B29"/>
      <c r="C29"/>
      <c r="D29" s="60"/>
      <c r="E29" s="60"/>
      <c r="F29" s="60"/>
      <c r="G29" s="60"/>
      <c r="H29" s="60"/>
      <c r="I29" s="60"/>
      <c r="J29" s="60"/>
      <c r="K29" s="60"/>
    </row>
    <row r="30" spans="1:11" hidden="1" x14ac:dyDescent="0.25">
      <c r="A30" s="60"/>
      <c r="B30"/>
      <c r="C30"/>
      <c r="D30" s="60"/>
      <c r="E30" s="60"/>
      <c r="F30" s="60"/>
      <c r="G30" s="60"/>
      <c r="H30" s="60"/>
      <c r="I30" s="60"/>
      <c r="J30" s="60"/>
      <c r="K30" s="60"/>
    </row>
    <row r="31" spans="1:11" hidden="1" x14ac:dyDescent="0.25">
      <c r="A31" s="60"/>
      <c r="B31"/>
      <c r="C31"/>
      <c r="D31" s="60"/>
      <c r="E31" s="60"/>
      <c r="F31" s="60"/>
      <c r="G31" s="60"/>
      <c r="H31" s="60"/>
      <c r="I31" s="60"/>
      <c r="J31" s="60"/>
      <c r="K31" s="60"/>
    </row>
    <row r="32" spans="1:11" hidden="1" x14ac:dyDescent="0.25">
      <c r="A32" s="60"/>
      <c r="B32"/>
      <c r="C32"/>
      <c r="D32" s="60"/>
      <c r="E32" s="60"/>
      <c r="F32" s="60"/>
      <c r="G32" s="60"/>
      <c r="H32" s="60"/>
      <c r="I32" s="60"/>
      <c r="J32" s="60"/>
      <c r="K32" s="60"/>
    </row>
    <row r="33" spans="1:11" hidden="1" x14ac:dyDescent="0.25">
      <c r="A33" s="60"/>
      <c r="B33"/>
      <c r="C33"/>
      <c r="D33" s="60"/>
      <c r="E33" s="60"/>
      <c r="F33" s="60"/>
      <c r="G33" s="60"/>
      <c r="H33" s="60"/>
      <c r="I33" s="60"/>
      <c r="J33" s="60"/>
      <c r="K33" s="60"/>
    </row>
    <row r="34" spans="1:11" hidden="1" x14ac:dyDescent="0.25">
      <c r="A34" s="60"/>
      <c r="B34"/>
      <c r="C34"/>
      <c r="D34" s="60"/>
      <c r="E34" s="60"/>
      <c r="F34" s="60"/>
      <c r="G34" s="60"/>
      <c r="H34" s="60"/>
      <c r="I34" s="60"/>
      <c r="J34" s="60"/>
      <c r="K34" s="60"/>
    </row>
    <row r="35" spans="1:11" hidden="1" x14ac:dyDescent="0.25">
      <c r="A35" s="60"/>
      <c r="B35"/>
      <c r="C35"/>
      <c r="D35" s="60"/>
      <c r="E35" s="60"/>
      <c r="F35" s="60"/>
      <c r="G35" s="60"/>
      <c r="H35" s="60"/>
      <c r="I35" s="60"/>
      <c r="J35" s="60"/>
      <c r="K35" s="60"/>
    </row>
    <row r="36" spans="1:11" hidden="1" x14ac:dyDescent="0.25">
      <c r="A36" s="60"/>
      <c r="B36"/>
      <c r="C36"/>
      <c r="D36" s="60"/>
      <c r="E36" s="60"/>
      <c r="F36" s="60"/>
      <c r="G36" s="60"/>
      <c r="H36" s="60"/>
      <c r="I36" s="60"/>
      <c r="J36" s="60"/>
      <c r="K36" s="60"/>
    </row>
    <row r="37" spans="1:11" hidden="1" x14ac:dyDescent="0.25">
      <c r="A37" s="60"/>
      <c r="B37"/>
      <c r="C37"/>
      <c r="D37" s="60"/>
      <c r="E37" s="60"/>
      <c r="F37" s="60"/>
      <c r="G37" s="60"/>
      <c r="H37" s="60"/>
      <c r="I37" s="60"/>
      <c r="J37" s="60"/>
      <c r="K37" s="60"/>
    </row>
    <row r="38" spans="1:11" hidden="1" x14ac:dyDescent="0.25">
      <c r="A38" s="60"/>
      <c r="B38"/>
      <c r="C38"/>
      <c r="D38" s="60"/>
      <c r="E38" s="60"/>
      <c r="F38" s="60"/>
      <c r="G38" s="60"/>
      <c r="H38" s="60"/>
      <c r="I38" s="60"/>
      <c r="J38" s="60"/>
      <c r="K38" s="60"/>
    </row>
    <row r="39" spans="1:11" hidden="1" x14ac:dyDescent="0.25">
      <c r="B39"/>
      <c r="C39"/>
    </row>
    <row r="40" spans="1:11" hidden="1" x14ac:dyDescent="0.25">
      <c r="B40"/>
      <c r="C40"/>
    </row>
    <row r="41" spans="1:11" hidden="1" x14ac:dyDescent="0.25">
      <c r="B41"/>
      <c r="C41"/>
    </row>
    <row r="42" spans="1:11" hidden="1" x14ac:dyDescent="0.25">
      <c r="B42"/>
      <c r="C42"/>
    </row>
    <row r="43" spans="1:11" hidden="1" x14ac:dyDescent="0.25">
      <c r="B43"/>
      <c r="C43"/>
    </row>
    <row r="44" spans="1:11" hidden="1" x14ac:dyDescent="0.25">
      <c r="B44"/>
      <c r="C44"/>
    </row>
    <row r="45" spans="1:11" hidden="1" x14ac:dyDescent="0.25">
      <c r="B45"/>
      <c r="C45"/>
    </row>
    <row r="46" spans="1:11" hidden="1" x14ac:dyDescent="0.25">
      <c r="B46"/>
      <c r="C46"/>
    </row>
    <row r="47" spans="1:11" hidden="1" x14ac:dyDescent="0.25">
      <c r="B47"/>
      <c r="C47"/>
    </row>
    <row r="48" spans="1:11" hidden="1" x14ac:dyDescent="0.25">
      <c r="B48"/>
      <c r="C48"/>
    </row>
    <row r="49" spans="2:3" hidden="1" x14ac:dyDescent="0.25">
      <c r="B49"/>
      <c r="C49"/>
    </row>
    <row r="50" spans="2:3" hidden="1" x14ac:dyDescent="0.25"/>
  </sheetData>
  <mergeCells count="1">
    <mergeCell ref="B17:C17"/>
  </mergeCells>
  <pageMargins left="0.7" right="0.7" top="0.75" bottom="0.75" header="0.3" footer="0.3"/>
  <drawing r:id="rId1"/>
  <legacyDrawing r:id="rId2"/>
  <controls>
    <mc:AlternateContent xmlns:mc="http://schemas.openxmlformats.org/markup-compatibility/2006">
      <mc:Choice Requires="x14">
        <control shapeId="7181" r:id="rId3" name="chkComplete">
          <controlPr defaultSize="0" autoFill="0" autoLine="0" r:id="rId4">
            <anchor moveWithCells="1">
              <from>
                <xdr:col>1</xdr:col>
                <xdr:colOff>1171575</xdr:colOff>
                <xdr:row>12</xdr:row>
                <xdr:rowOff>38100</xdr:rowOff>
              </from>
              <to>
                <xdr:col>2</xdr:col>
                <xdr:colOff>2809875</xdr:colOff>
                <xdr:row>13</xdr:row>
                <xdr:rowOff>161925</xdr:rowOff>
              </to>
            </anchor>
          </controlPr>
        </control>
      </mc:Choice>
      <mc:Fallback>
        <control shapeId="7181" r:id="rId3" name="chkComplete"/>
      </mc:Fallback>
    </mc:AlternateContent>
    <mc:AlternateContent xmlns:mc="http://schemas.openxmlformats.org/markup-compatibility/2006">
      <mc:Choice Requires="x14">
        <control shapeId="7180" r:id="rId5" name="chkFrequency">
          <controlPr defaultSize="0" autoFill="0" autoLine="0" r:id="rId6">
            <anchor moveWithCells="1">
              <from>
                <xdr:col>2</xdr:col>
                <xdr:colOff>0</xdr:colOff>
                <xdr:row>10</xdr:row>
                <xdr:rowOff>47625</xdr:rowOff>
              </from>
              <to>
                <xdr:col>2</xdr:col>
                <xdr:colOff>2819400</xdr:colOff>
                <xdr:row>11</xdr:row>
                <xdr:rowOff>171450</xdr:rowOff>
              </to>
            </anchor>
          </controlPr>
        </control>
      </mc:Choice>
      <mc:Fallback>
        <control shapeId="7180" r:id="rId5" name="chkFrequency"/>
      </mc:Fallback>
    </mc:AlternateContent>
    <mc:AlternateContent xmlns:mc="http://schemas.openxmlformats.org/markup-compatibility/2006">
      <mc:Choice Requires="x14">
        <control shapeId="7179" r:id="rId7" name="chkLastUpdate">
          <controlPr defaultSize="0" autoFill="0" autoLine="0" r:id="rId8">
            <anchor moveWithCells="1">
              <from>
                <xdr:col>2</xdr:col>
                <xdr:colOff>9525</xdr:colOff>
                <xdr:row>8</xdr:row>
                <xdr:rowOff>38100</xdr:rowOff>
              </from>
              <to>
                <xdr:col>2</xdr:col>
                <xdr:colOff>2371725</xdr:colOff>
                <xdr:row>9</xdr:row>
                <xdr:rowOff>161925</xdr:rowOff>
              </to>
            </anchor>
          </controlPr>
        </control>
      </mc:Choice>
      <mc:Fallback>
        <control shapeId="7179" r:id="rId7" name="chkLastUpdate"/>
      </mc:Fallback>
    </mc:AlternateContent>
    <mc:AlternateContent xmlns:mc="http://schemas.openxmlformats.org/markup-compatibility/2006">
      <mc:Choice Requires="x14">
        <control shapeId="7178" r:id="rId9" name="chkNoGridlines">
          <controlPr defaultSize="0" autoFill="0" autoLine="0" r:id="rId10">
            <anchor moveWithCells="1">
              <from>
                <xdr:col>2</xdr:col>
                <xdr:colOff>0</xdr:colOff>
                <xdr:row>6</xdr:row>
                <xdr:rowOff>47625</xdr:rowOff>
              </from>
              <to>
                <xdr:col>2</xdr:col>
                <xdr:colOff>2362200</xdr:colOff>
                <xdr:row>7</xdr:row>
                <xdr:rowOff>171450</xdr:rowOff>
              </to>
            </anchor>
          </controlPr>
        </control>
      </mc:Choice>
      <mc:Fallback>
        <control shapeId="7178" r:id="rId9" name="chkNoGridlines"/>
      </mc:Fallback>
    </mc:AlternateContent>
    <mc:AlternateContent xmlns:mc="http://schemas.openxmlformats.org/markup-compatibility/2006">
      <mc:Choice Requires="x14">
        <control shapeId="7175" r:id="rId11" name="chkFormatting">
          <controlPr defaultSize="0" autoFill="0" autoLine="0" r:id="rId12">
            <anchor moveWithCells="1">
              <from>
                <xdr:col>2</xdr:col>
                <xdr:colOff>0</xdr:colOff>
                <xdr:row>4</xdr:row>
                <xdr:rowOff>38100</xdr:rowOff>
              </from>
              <to>
                <xdr:col>2</xdr:col>
                <xdr:colOff>2362200</xdr:colOff>
                <xdr:row>5</xdr:row>
                <xdr:rowOff>161925</xdr:rowOff>
              </to>
            </anchor>
          </controlPr>
        </control>
      </mc:Choice>
      <mc:Fallback>
        <control shapeId="7175" r:id="rId11" name="chkFormatting"/>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Q23"/>
  <sheetViews>
    <sheetView showGridLines="0" workbookViewId="0"/>
  </sheetViews>
  <sheetFormatPr defaultColWidth="0" defaultRowHeight="15" zeroHeight="1" x14ac:dyDescent="0.25"/>
  <cols>
    <col min="1" max="1" width="1.42578125" customWidth="1"/>
    <col min="2" max="2" width="5" customWidth="1"/>
    <col min="3" max="3" width="3" bestFit="1" customWidth="1"/>
    <col min="4" max="4" width="75.42578125" style="56" customWidth="1"/>
    <col min="5" max="17" width="0" hidden="1" customWidth="1"/>
    <col min="18" max="16384" width="9.140625" hidden="1"/>
  </cols>
  <sheetData>
    <row r="1" spans="2:4" ht="6" customHeight="1" x14ac:dyDescent="0.25"/>
    <row r="2" spans="2:4" x14ac:dyDescent="0.25">
      <c r="B2" s="61" t="s">
        <v>46</v>
      </c>
    </row>
    <row r="3" spans="2:4" ht="30" x14ac:dyDescent="0.25">
      <c r="D3" s="56" t="s">
        <v>47</v>
      </c>
    </row>
    <row r="4" spans="2:4" x14ac:dyDescent="0.25"/>
    <row r="5" spans="2:4" x14ac:dyDescent="0.25">
      <c r="B5" s="61" t="s">
        <v>48</v>
      </c>
    </row>
    <row r="6" spans="2:4" x14ac:dyDescent="0.25">
      <c r="C6" s="67">
        <v>1</v>
      </c>
      <c r="D6" s="62" t="s">
        <v>56</v>
      </c>
    </row>
    <row r="7" spans="2:4" x14ac:dyDescent="0.25">
      <c r="C7" s="67">
        <v>2</v>
      </c>
      <c r="D7" s="62" t="s">
        <v>49</v>
      </c>
    </row>
    <row r="8" spans="2:4" ht="30" x14ac:dyDescent="0.25">
      <c r="C8" s="67">
        <v>4</v>
      </c>
      <c r="D8" s="62" t="s">
        <v>51</v>
      </c>
    </row>
    <row r="9" spans="2:4" x14ac:dyDescent="0.25">
      <c r="C9" s="67">
        <v>5</v>
      </c>
      <c r="D9" s="62" t="s">
        <v>50</v>
      </c>
    </row>
    <row r="10" spans="2:4" ht="36" customHeight="1" x14ac:dyDescent="0.25">
      <c r="C10" s="68">
        <v>6</v>
      </c>
      <c r="D10" s="63" t="s">
        <v>57</v>
      </c>
    </row>
    <row r="11" spans="2:4" ht="231.75" customHeight="1" x14ac:dyDescent="0.25">
      <c r="C11" s="68"/>
      <c r="D11" s="64"/>
    </row>
    <row r="12" spans="2:4" ht="30" x14ac:dyDescent="0.25">
      <c r="C12" s="69">
        <v>7</v>
      </c>
      <c r="D12" s="62" t="s">
        <v>58</v>
      </c>
    </row>
    <row r="13" spans="2:4" ht="45" x14ac:dyDescent="0.25">
      <c r="C13" s="67">
        <v>8</v>
      </c>
      <c r="D13" s="64" t="s">
        <v>52</v>
      </c>
    </row>
    <row r="14" spans="2:4" ht="30" x14ac:dyDescent="0.25">
      <c r="C14" s="69">
        <v>9</v>
      </c>
      <c r="D14" s="62" t="s">
        <v>59</v>
      </c>
    </row>
    <row r="15" spans="2:4" x14ac:dyDescent="0.25">
      <c r="C15" s="67">
        <v>10</v>
      </c>
      <c r="D15" s="62" t="s">
        <v>53</v>
      </c>
    </row>
    <row r="16" spans="2:4" hidden="1" x14ac:dyDescent="0.25"/>
    <row r="17" hidden="1" x14ac:dyDescent="0.25"/>
    <row r="18" hidden="1" x14ac:dyDescent="0.25"/>
    <row r="19" hidden="1" x14ac:dyDescent="0.25"/>
    <row r="20" hidden="1" x14ac:dyDescent="0.25"/>
    <row r="21" hidden="1" x14ac:dyDescent="0.25"/>
    <row r="22" hidden="1" x14ac:dyDescent="0.25"/>
    <row r="23" hidden="1" x14ac:dyDescent="0.25"/>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Conditional</vt:lpstr>
      <vt:lpstr>Demo</vt:lpstr>
      <vt:lpstr>Setup</vt:lpstr>
      <vt:lpstr>README</vt:lpstr>
      <vt:lpstr>_Conditional</vt:lpstr>
      <vt:lpstr>_Demo</vt:lpstr>
      <vt:lpstr>OutputPath</vt:lpstr>
      <vt:lpstr>Paths</vt:lpstr>
      <vt:lpstr>Ranges</vt:lpstr>
    </vt:vector>
  </TitlesOfParts>
  <Company>Cargill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Maurice Calvert</dc:creator>
  <cp:lastModifiedBy>Maurice</cp:lastModifiedBy>
  <dcterms:created xsi:type="dcterms:W3CDTF">2011-12-16T13:54:59Z</dcterms:created>
  <dcterms:modified xsi:type="dcterms:W3CDTF">2018-12-17T12:26:04Z</dcterms:modified>
</cp:coreProperties>
</file>